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_Pd103\TheraSeed® Model 200\"/>
    </mc:Choice>
  </mc:AlternateContent>
  <bookViews>
    <workbookView xWindow="0" yWindow="0" windowWidth="28800" windowHeight="1482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5" i="1"/>
  <c r="A14" i="1"/>
</calcChain>
</file>

<file path=xl/sharedStrings.xml><?xml version="1.0" encoding="utf-8"?>
<sst xmlns="http://schemas.openxmlformats.org/spreadsheetml/2006/main" count="90" uniqueCount="47">
  <si>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</si>
  <si>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</si>
  <si>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</si>
  <si>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</si>
  <si>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</si>
  <si>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</si>
  <si>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</si>
  <si>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</si>
  <si>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</si>
  <si>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</si>
  <si>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</si>
  <si>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</si>
  <si>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</si>
  <si>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g_L(r) L=0.423cm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</si>
  <si>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</si>
  <si>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</si>
  <si>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</si>
  <si>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</si>
  <si>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</si>
  <si>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</si>
  <si>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</si>
  <si>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</si>
  <si>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</si>
  <si>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</si>
  <si>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</si>
  <si>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</si>
  <si>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</si>
  <si>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</si>
  <si>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</si>
  <si>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 xml:space="preserve">Anisotropy statistical uncertainties </t>
  </si>
  <si>
    <t>Away / cm</t>
  </si>
  <si>
    <t>-</t>
  </si>
  <si>
    <t>All uncertainties in this file are MC statistical only (k=1)</t>
  </si>
  <si>
    <t>Last update: June 5, 2019</t>
  </si>
  <si>
    <r>
      <t>V2 (2019), Dose rate constants for TheraSeed_200 (</t>
    </r>
    <r>
      <rPr>
        <b/>
        <sz val="10"/>
        <color rgb="FFFF0000"/>
        <rFont val="Arial"/>
        <family val="2"/>
      </rPr>
      <t>Heavy Seed</t>
    </r>
    <r>
      <rPr>
        <b/>
        <sz val="10"/>
        <color indexed="0"/>
        <rFont val="Arial"/>
        <family val="2"/>
      </rPr>
      <t>)</t>
    </r>
  </si>
  <si>
    <r>
      <t>V2 (2019), Radial dose function for TheraSeed_200 (</t>
    </r>
    <r>
      <rPr>
        <b/>
        <sz val="10"/>
        <color rgb="FFFF0000"/>
        <rFont val="Arial"/>
        <family val="2"/>
      </rPr>
      <t>Heavy Seed)</t>
    </r>
  </si>
  <si>
    <r>
      <t xml:space="preserve"> V2 (2019), Anisotropy function for TheraSeed_200 (L=0.423cm) (</t>
    </r>
    <r>
      <rPr>
        <b/>
        <sz val="10"/>
        <color rgb="FFFF0000"/>
        <rFont val="Arial"/>
        <family val="2"/>
      </rPr>
      <t>Heavy Seed)</t>
    </r>
  </si>
  <si>
    <t xml:space="preserve"> Dose-rate is symetric Along ths source</t>
  </si>
  <si>
    <t>|Along | / cm</t>
  </si>
  <si>
    <r>
      <t>V2 (2019), Along-Away dose (cGy h^-1 U^-1) tables for TheraSeed_200 (L=0.423cm) (</t>
    </r>
    <r>
      <rPr>
        <b/>
        <sz val="10"/>
        <color rgb="FFFF0000"/>
        <rFont val="Arial"/>
        <family val="2"/>
      </rPr>
      <t>Heavy Seed</t>
    </r>
    <r>
      <rPr>
        <b/>
        <sz val="10"/>
        <rFont val="Arial"/>
        <family val="2"/>
      </rPr>
      <t>)</t>
    </r>
  </si>
  <si>
    <t>(5.25+/-0.07)E-01</t>
  </si>
  <si>
    <t>(8.0+/-1.0)E-04</t>
  </si>
  <si>
    <t>(-3.4+/-2.0)E-03</t>
  </si>
  <si>
    <t>(-1.45+/-0.17)E-01</t>
  </si>
  <si>
    <t>(1.912+/-0.004)E+00</t>
  </si>
  <si>
    <t>(-6.76+/-0.12)E-02</t>
  </si>
  <si>
    <t>(-2.70+/-0.10)E-03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</si>
</sst>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5" x14ac:knownFonts="1">
    <font>
      <sz val="10"/>
      <name val="Arial"/>
      <charset val="204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50" fillId="2" borderId="6" applyNumberFormat="0" applyAlignment="0" applyProtection="0"/>
  </cellStyleXfs>
  <cellXfs count="75">
    <xf numFmtId="0" fontId="0" fillId="0" borderId="0" xfId="0"/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/>
    </xf>
    <xf numFmtId="2" fontId="17" fillId="0" borderId="1" xfId="0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 applyProtection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 vertical="center"/>
    </xf>
    <xf numFmtId="2" fontId="21" fillId="0" borderId="1" xfId="0" applyNumberFormat="1" applyFont="1" applyFill="1" applyBorder="1" applyAlignment="1" applyProtection="1">
      <alignment horizontal="center" vertical="center"/>
    </xf>
    <xf numFmtId="2" fontId="22" fillId="0" borderId="4" xfId="0" applyNumberFormat="1" applyFont="1" applyFill="1" applyBorder="1" applyAlignment="1" applyProtection="1">
      <alignment horizontal="center" vertical="center"/>
    </xf>
    <xf numFmtId="1" fontId="23" fillId="0" borderId="2" xfId="0" applyNumberFormat="1" applyFont="1" applyFill="1" applyBorder="1" applyAlignment="1" applyProtection="1">
      <alignment horizontal="center" vertical="center"/>
    </xf>
    <xf numFmtId="1" fontId="24" fillId="0" borderId="2" xfId="0" applyNumberFormat="1" applyFont="1" applyFill="1" applyBorder="1" applyAlignment="1" applyProtection="1">
      <alignment horizontal="center" vertical="center"/>
    </xf>
    <xf numFmtId="1" fontId="25" fillId="0" borderId="2" xfId="0" applyNumberFormat="1" applyFont="1" applyFill="1" applyBorder="1" applyAlignment="1" applyProtection="1">
      <alignment horizontal="center" vertical="center"/>
    </xf>
    <xf numFmtId="1" fontId="26" fillId="0" borderId="2" xfId="0" applyNumberFormat="1" applyFont="1" applyFill="1" applyBorder="1" applyAlignment="1" applyProtection="1">
      <alignment horizontal="center" vertical="center"/>
    </xf>
    <xf numFmtId="1" fontId="27" fillId="0" borderId="2" xfId="0" applyNumberFormat="1" applyFont="1" applyFill="1" applyBorder="1" applyAlignment="1" applyProtection="1">
      <alignment horizontal="center" vertical="center"/>
    </xf>
    <xf numFmtId="1" fontId="28" fillId="0" borderId="2" xfId="0" applyNumberFormat="1" applyFont="1" applyFill="1" applyBorder="1" applyAlignment="1" applyProtection="1">
      <alignment horizontal="center" vertical="center"/>
    </xf>
    <xf numFmtId="1" fontId="29" fillId="0" borderId="2" xfId="0" applyNumberFormat="1" applyFont="1" applyFill="1" applyBorder="1" applyAlignment="1" applyProtection="1">
      <alignment horizontal="center" vertical="center"/>
    </xf>
    <xf numFmtId="1" fontId="30" fillId="0" borderId="2" xfId="0" applyNumberFormat="1" applyFont="1" applyFill="1" applyBorder="1" applyAlignment="1" applyProtection="1">
      <alignment horizontal="center" vertical="center"/>
    </xf>
    <xf numFmtId="1" fontId="31" fillId="0" borderId="2" xfId="0" applyNumberFormat="1" applyFont="1" applyFill="1" applyBorder="1" applyAlignment="1" applyProtection="1">
      <alignment horizontal="center" vertical="center"/>
    </xf>
    <xf numFmtId="1" fontId="32" fillId="0" borderId="2" xfId="0" applyNumberFormat="1" applyFont="1" applyFill="1" applyBorder="1" applyAlignment="1" applyProtection="1">
      <alignment horizontal="center" vertical="center"/>
    </xf>
    <xf numFmtId="1" fontId="33" fillId="0" borderId="2" xfId="0" applyNumberFormat="1" applyFont="1" applyFill="1" applyBorder="1" applyAlignment="1" applyProtection="1">
      <alignment horizontal="center" vertical="center"/>
    </xf>
    <xf numFmtId="1" fontId="34" fillId="0" borderId="2" xfId="0" applyNumberFormat="1" applyFont="1" applyFill="1" applyBorder="1" applyAlignment="1" applyProtection="1">
      <alignment horizontal="center" vertical="center"/>
    </xf>
    <xf numFmtId="1" fontId="35" fillId="0" borderId="2" xfId="0" applyNumberFormat="1" applyFont="1" applyFill="1" applyBorder="1" applyAlignment="1" applyProtection="1">
      <alignment horizontal="center" vertical="center"/>
    </xf>
    <xf numFmtId="1" fontId="36" fillId="0" borderId="2" xfId="0" applyNumberFormat="1" applyFont="1" applyFill="1" applyBorder="1" applyAlignment="1" applyProtection="1">
      <alignment horizontal="center" vertical="center"/>
    </xf>
    <xf numFmtId="1" fontId="37" fillId="0" borderId="2" xfId="0" applyNumberFormat="1" applyFont="1" applyFill="1" applyBorder="1" applyAlignment="1" applyProtection="1">
      <alignment horizontal="center" vertical="center"/>
    </xf>
    <xf numFmtId="1" fontId="38" fillId="0" borderId="2" xfId="0" applyNumberFormat="1" applyFont="1" applyFill="1" applyBorder="1" applyAlignment="1" applyProtection="1">
      <alignment horizontal="center" vertical="center"/>
    </xf>
    <xf numFmtId="1" fontId="39" fillId="0" borderId="2" xfId="0" applyNumberFormat="1" applyFont="1" applyFill="1" applyBorder="1" applyAlignment="1" applyProtection="1">
      <alignment horizontal="center" vertical="center"/>
    </xf>
    <xf numFmtId="1" fontId="40" fillId="0" borderId="2" xfId="0" applyNumberFormat="1" applyFont="1" applyFill="1" applyBorder="1" applyAlignment="1" applyProtection="1">
      <alignment horizontal="center" vertical="center"/>
    </xf>
    <xf numFmtId="1" fontId="41" fillId="0" borderId="2" xfId="0" applyNumberFormat="1" applyFont="1" applyFill="1" applyBorder="1" applyAlignment="1" applyProtection="1">
      <alignment horizontal="center" vertical="center"/>
    </xf>
    <xf numFmtId="1" fontId="42" fillId="0" borderId="2" xfId="0" applyNumberFormat="1" applyFont="1" applyFill="1" applyBorder="1" applyAlignment="1" applyProtection="1">
      <alignment horizontal="center" vertical="center"/>
    </xf>
    <xf numFmtId="1" fontId="43" fillId="0" borderId="2" xfId="0" applyNumberFormat="1" applyFont="1" applyFill="1" applyBorder="1" applyAlignment="1" applyProtection="1">
      <alignment horizontal="center" vertical="center"/>
    </xf>
    <xf numFmtId="1" fontId="44" fillId="0" borderId="2" xfId="0" applyNumberFormat="1" applyFont="1" applyFill="1" applyBorder="1" applyAlignment="1" applyProtection="1">
      <alignment horizontal="center" vertical="center"/>
    </xf>
    <xf numFmtId="1" fontId="45" fillId="0" borderId="2" xfId="0" applyNumberFormat="1" applyFont="1" applyFill="1" applyBorder="1" applyAlignment="1" applyProtection="1">
      <alignment horizontal="center" vertical="center"/>
    </xf>
    <xf numFmtId="1" fontId="46" fillId="0" borderId="2" xfId="0" applyNumberFormat="1" applyFont="1" applyFill="1" applyBorder="1" applyAlignment="1" applyProtection="1">
      <alignment horizontal="center" vertical="center"/>
    </xf>
    <xf numFmtId="1" fontId="47" fillId="0" borderId="2" xfId="0" applyNumberFormat="1" applyFont="1" applyFill="1" applyBorder="1" applyAlignment="1" applyProtection="1">
      <alignment horizontal="center" vertical="center"/>
    </xf>
    <xf numFmtId="1" fontId="48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10" fontId="9" fillId="0" borderId="0" xfId="1" applyNumberFormat="1" applyFont="1" applyFill="1" applyBorder="1" applyAlignment="1" applyProtection="1">
      <alignment horizontal="center" vertical="center"/>
    </xf>
    <xf numFmtId="10" fontId="0" fillId="0" borderId="0" xfId="1" applyNumberFormat="1" applyFont="1"/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50" fillId="2" borderId="6" xfId="2" applyNumberFormat="1" applyAlignment="1">
      <alignment horizontal="center"/>
    </xf>
    <xf numFmtId="10" fontId="50" fillId="2" borderId="6" xfId="2" applyNumberFormat="1" applyAlignment="1">
      <alignment horizontal="center"/>
    </xf>
    <xf numFmtId="0" fontId="54" fillId="0" borderId="0" xfId="0" applyFont="1"/>
    <xf numFmtId="0" fontId="0" fillId="0" borderId="0" xfId="0" applyNumberFormat="1" applyAlignment="1">
      <alignment horizontal="center"/>
    </xf>
    <xf numFmtId="2" fontId="52" fillId="3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2" fillId="0" borderId="4" xfId="0" applyNumberFormat="1" applyFont="1" applyFill="1" applyBorder="1" applyAlignment="1" applyProtection="1">
      <alignment horizontal="center" vertical="center"/>
    </xf>
    <xf numFmtId="165" fontId="52" fillId="3" borderId="2" xfId="0" applyNumberFormat="1" applyFont="1" applyFill="1" applyBorder="1" applyAlignment="1" applyProtection="1">
      <alignment horizontal="center" vertical="center"/>
    </xf>
    <xf numFmtId="165" fontId="52" fillId="3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2" fillId="3" borderId="0" xfId="0" applyFont="1" applyFill="1" applyAlignment="1">
      <alignment horizont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tabSelected="1" workbookViewId="0">
      <selection activeCell="A5" sqref="A5:E5"/>
    </sheetView>
  </sheetViews>
  <sheetFormatPr defaultColWidth="11.42578125" defaultRowHeight="12.75" x14ac:dyDescent="0.2"/>
  <sheetData>
    <row r="2" spans="1:5" x14ac:dyDescent="0.2">
      <c r="A2" s="67" t="s">
        <v>0</v>
      </c>
      <c r="B2" s="67"/>
      <c r="C2" s="67"/>
      <c r="D2" s="67"/>
      <c r="E2" s="67"/>
    </row>
    <row r="3" spans="1:5" x14ac:dyDescent="0.2">
      <c r="A3" s="68" t="str">
        <f>HYPERLINK("http://www.physics.carleton.ca/clrp/","CLRP")</f>
        <v>CLRP</v>
      </c>
      <c r="B3" s="68"/>
      <c r="C3" s="68"/>
      <c r="D3" s="68"/>
      <c r="E3" s="68"/>
    </row>
    <row r="4" spans="1:5" x14ac:dyDescent="0.2">
      <c r="A4" s="67" t="s">
        <v>1</v>
      </c>
      <c r="B4" s="67"/>
      <c r="C4" s="67"/>
      <c r="D4" s="67"/>
      <c r="E4" s="67"/>
    </row>
    <row r="5" spans="1:5" x14ac:dyDescent="0.2">
      <c r="A5" s="68" t="str">
        <f>HYPERLINK("http://www.physics.carleton.ca/clrp/seed_database/","Database")</f>
        <v>Database</v>
      </c>
      <c r="B5" s="68"/>
      <c r="C5" s="68"/>
      <c r="D5" s="68"/>
      <c r="E5" s="68"/>
    </row>
    <row r="6" spans="1:5" x14ac:dyDescent="0.2">
      <c r="A6" s="67"/>
      <c r="B6" s="67"/>
      <c r="C6" s="67"/>
      <c r="D6" s="67"/>
      <c r="E6" s="67"/>
    </row>
    <row r="7" spans="1:5" x14ac:dyDescent="0.2">
      <c r="A7" s="67"/>
      <c r="B7" s="67"/>
      <c r="C7" s="67"/>
      <c r="D7" s="67"/>
      <c r="E7" s="67"/>
    </row>
    <row r="8" spans="1:5" x14ac:dyDescent="0.2">
      <c r="A8" s="67" t="s">
        <v>2</v>
      </c>
      <c r="B8" s="67"/>
      <c r="C8" s="67"/>
      <c r="D8" s="67"/>
      <c r="E8" s="67"/>
    </row>
    <row r="9" spans="1:5" x14ac:dyDescent="0.2">
      <c r="A9" s="69" t="s">
        <v>3</v>
      </c>
      <c r="B9" s="69"/>
      <c r="C9" s="69"/>
      <c r="D9" s="69"/>
      <c r="E9" s="69"/>
    </row>
    <row r="10" spans="1:5" x14ac:dyDescent="0.2">
      <c r="A10" s="67" t="s">
        <v>4</v>
      </c>
      <c r="B10" s="67"/>
      <c r="C10" s="67"/>
      <c r="D10" s="67"/>
      <c r="E10" s="67"/>
    </row>
    <row r="11" spans="1:5" x14ac:dyDescent="0.2">
      <c r="A11" s="69" t="s">
        <v>5</v>
      </c>
      <c r="B11" s="69"/>
      <c r="C11" s="69"/>
      <c r="D11" s="69"/>
      <c r="E11" s="69"/>
    </row>
    <row r="12" spans="1:5" x14ac:dyDescent="0.2">
      <c r="A12" s="67"/>
      <c r="B12" s="67"/>
      <c r="C12" s="67"/>
      <c r="D12" s="67"/>
      <c r="E12" s="67"/>
    </row>
    <row r="13" spans="1:5" x14ac:dyDescent="0.2">
      <c r="A13" s="69" t="s">
        <v>6</v>
      </c>
      <c r="B13" s="69"/>
      <c r="C13" s="69"/>
      <c r="D13" s="69"/>
      <c r="E13" s="69"/>
    </row>
    <row r="14" spans="1:5" x14ac:dyDescent="0.2">
      <c r="A14" s="68" t="str">
        <f>HYPERLINK("http://www.physics.carleton.ca/clrp/","Medical Physics")</f>
        <v>Medical Physics</v>
      </c>
      <c r="B14" s="68"/>
      <c r="C14" s="68"/>
      <c r="D14" s="68"/>
      <c r="E14" s="68"/>
    </row>
    <row r="17" spans="2:5" x14ac:dyDescent="0.2">
      <c r="B17" s="65" t="s">
        <v>32</v>
      </c>
      <c r="C17" s="65"/>
      <c r="D17" s="65"/>
      <c r="E17" s="65"/>
    </row>
    <row r="18" spans="2:5" ht="15" x14ac:dyDescent="0.2">
      <c r="B18" s="57"/>
    </row>
    <row r="20" spans="2:5" x14ac:dyDescent="0.2">
      <c r="C20" s="66" t="s">
        <v>33</v>
      </c>
      <c r="D20" s="66"/>
    </row>
  </sheetData>
  <mergeCells count="15">
    <mergeCell ref="B17:E17"/>
    <mergeCell ref="C20:D20"/>
    <mergeCell ref="A2:E2"/>
    <mergeCell ref="A8:E8"/>
    <mergeCell ref="A7:E7"/>
    <mergeCell ref="A6:E6"/>
    <mergeCell ref="A5:E5"/>
    <mergeCell ref="A4:E4"/>
    <mergeCell ref="A3:E3"/>
    <mergeCell ref="A9:E9"/>
    <mergeCell ref="A14:E14"/>
    <mergeCell ref="A13:E13"/>
    <mergeCell ref="A12:E12"/>
    <mergeCell ref="A11:E11"/>
    <mergeCell ref="A10:E1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"/>
  <sheetViews>
    <sheetView workbookViewId="0">
      <selection sqref="A1:C1"/>
    </sheetView>
  </sheetViews>
  <sheetFormatPr defaultColWidth="11.42578125" defaultRowHeight="12.75" x14ac:dyDescent="0.2"/>
  <cols>
    <col min="1" max="1" width="22.5703125" customWidth="1"/>
    <col min="2" max="2" width="17.28515625" customWidth="1"/>
    <col min="3" max="3" width="20" customWidth="1"/>
    <col min="6" max="6" width="10.5703125" customWidth="1"/>
    <col min="7" max="7" width="11.7109375" customWidth="1"/>
    <col min="8" max="8" width="11.5703125" customWidth="1"/>
  </cols>
  <sheetData>
    <row r="1" spans="1:7" x14ac:dyDescent="0.2">
      <c r="A1" s="70" t="s">
        <v>34</v>
      </c>
      <c r="B1" s="70"/>
      <c r="C1" s="70"/>
    </row>
    <row r="2" spans="1:7" x14ac:dyDescent="0.2">
      <c r="A2" s="1" t="s">
        <v>7</v>
      </c>
      <c r="B2" s="2" t="s">
        <v>8</v>
      </c>
      <c r="C2" s="3" t="s">
        <v>9</v>
      </c>
    </row>
    <row r="3" spans="1:7" x14ac:dyDescent="0.2">
      <c r="A3" s="4" t="s">
        <v>10</v>
      </c>
      <c r="B3" s="5">
        <v>0.68937000000000004</v>
      </c>
      <c r="C3" s="50">
        <v>1.2E-4</v>
      </c>
    </row>
    <row r="4" spans="1:7" x14ac:dyDescent="0.2">
      <c r="A4" s="4" t="s">
        <v>11</v>
      </c>
      <c r="B4" s="5">
        <v>0.73399999999999999</v>
      </c>
      <c r="C4" s="50">
        <v>2E-3</v>
      </c>
    </row>
    <row r="8" spans="1:7" x14ac:dyDescent="0.2">
      <c r="G8" s="51"/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46"/>
  <sheetViews>
    <sheetView workbookViewId="0">
      <selection sqref="A1:D1"/>
    </sheetView>
  </sheetViews>
  <sheetFormatPr defaultColWidth="11.42578125" defaultRowHeight="12.75" x14ac:dyDescent="0.2"/>
  <cols>
    <col min="2" max="2" width="17.7109375" customWidth="1"/>
    <col min="3" max="3" width="16.140625" customWidth="1"/>
    <col min="4" max="4" width="15.140625" style="54" customWidth="1"/>
    <col min="11" max="11" width="14.28515625" customWidth="1"/>
    <col min="12" max="13" width="17" customWidth="1"/>
    <col min="14" max="14" width="14.7109375" customWidth="1"/>
    <col min="15" max="15" width="12.5703125" customWidth="1"/>
    <col min="16" max="16" width="11.85546875" customWidth="1"/>
    <col min="17" max="17" width="12.140625" customWidth="1"/>
    <col min="18" max="18" width="12.42578125" customWidth="1"/>
    <col min="19" max="19" width="13" customWidth="1"/>
  </cols>
  <sheetData>
    <row r="1" spans="1:4" x14ac:dyDescent="0.2">
      <c r="A1" s="70" t="s">
        <v>35</v>
      </c>
      <c r="B1" s="70"/>
      <c r="C1" s="70"/>
      <c r="D1" s="70"/>
    </row>
    <row r="2" spans="1:4" x14ac:dyDescent="0.2">
      <c r="A2" s="74" t="s">
        <v>12</v>
      </c>
      <c r="B2" s="74" t="s">
        <v>13</v>
      </c>
      <c r="C2" s="74" t="s">
        <v>14</v>
      </c>
      <c r="D2" s="74" t="s">
        <v>9</v>
      </c>
    </row>
    <row r="3" spans="1:4" x14ac:dyDescent="0.2">
      <c r="A3" s="73">
        <v>0.05</v>
      </c>
      <c r="B3" s="52">
        <v>0.24660455054700001</v>
      </c>
      <c r="C3" s="52">
        <v>7.9192090524100006E-2</v>
      </c>
      <c r="D3" s="53">
        <v>1.7931810211464899E-4</v>
      </c>
    </row>
    <row r="4" spans="1:4" x14ac:dyDescent="0.2">
      <c r="A4" s="73">
        <v>0.06</v>
      </c>
      <c r="B4" s="52">
        <v>0.40268279573999999</v>
      </c>
      <c r="C4" s="52">
        <v>0.150043167433</v>
      </c>
      <c r="D4" s="53">
        <v>1.4260302420737701E-4</v>
      </c>
    </row>
    <row r="5" spans="1:4" x14ac:dyDescent="0.2">
      <c r="A5" s="73">
        <v>7.0000000000000007E-2</v>
      </c>
      <c r="B5" s="52">
        <v>0.55848001649500001</v>
      </c>
      <c r="C5" s="52">
        <v>0.23467499203100001</v>
      </c>
      <c r="D5" s="53">
        <v>1.3229050293789001E-4</v>
      </c>
    </row>
    <row r="6" spans="1:4" x14ac:dyDescent="0.2">
      <c r="A6" s="73">
        <v>0.08</v>
      </c>
      <c r="B6" s="52">
        <v>0.69772572379499997</v>
      </c>
      <c r="C6" s="52">
        <v>0.32382350530499998</v>
      </c>
      <c r="D6" s="53">
        <v>1.2812720691519799E-4</v>
      </c>
    </row>
    <row r="7" spans="1:4" x14ac:dyDescent="0.2">
      <c r="A7" s="73">
        <v>0.09</v>
      </c>
      <c r="B7" s="52">
        <v>0.81735800817399995</v>
      </c>
      <c r="C7" s="52">
        <v>0.41239884340400002</v>
      </c>
      <c r="D7" s="53">
        <v>1.2605225535868001E-4</v>
      </c>
    </row>
    <row r="8" spans="1:4" x14ac:dyDescent="0.2">
      <c r="A8" s="73">
        <v>0.1</v>
      </c>
      <c r="B8" s="52">
        <v>0.91803156979</v>
      </c>
      <c r="C8" s="52">
        <v>0.49733163335000002</v>
      </c>
      <c r="D8" s="53">
        <v>1.2489636109126601E-4</v>
      </c>
    </row>
    <row r="9" spans="1:4" x14ac:dyDescent="0.2">
      <c r="A9" s="73">
        <v>0.15</v>
      </c>
      <c r="B9" s="52">
        <v>1.2158836338400001</v>
      </c>
      <c r="C9" s="52">
        <v>0.83470584217499999</v>
      </c>
      <c r="D9" s="53">
        <v>1.2349714082216599E-4</v>
      </c>
    </row>
    <row r="10" spans="1:4" x14ac:dyDescent="0.2">
      <c r="A10" s="73">
        <v>0.2</v>
      </c>
      <c r="B10" s="52">
        <v>1.3313990973700001</v>
      </c>
      <c r="C10" s="52">
        <v>1.0390874732499999</v>
      </c>
      <c r="D10" s="53">
        <v>1.2411592869023699E-4</v>
      </c>
    </row>
    <row r="11" spans="1:4" x14ac:dyDescent="0.2">
      <c r="A11" s="73">
        <v>0.25</v>
      </c>
      <c r="B11" s="52">
        <v>1.3744555898299999</v>
      </c>
      <c r="C11" s="52">
        <v>1.15758902145</v>
      </c>
      <c r="D11" s="53">
        <v>1.2530877830818499E-4</v>
      </c>
    </row>
    <row r="12" spans="1:4" x14ac:dyDescent="0.2">
      <c r="A12" s="73">
        <v>0.3</v>
      </c>
      <c r="B12" s="52">
        <v>1.3852492812299999</v>
      </c>
      <c r="C12" s="52">
        <v>1.22437047493</v>
      </c>
      <c r="D12" s="53">
        <v>1.2679391046103099E-4</v>
      </c>
    </row>
    <row r="13" spans="1:4" x14ac:dyDescent="0.2">
      <c r="A13" s="73">
        <v>0.4</v>
      </c>
      <c r="B13" s="52">
        <v>1.3634063789199999</v>
      </c>
      <c r="C13" s="52">
        <v>1.2726415008400001</v>
      </c>
      <c r="D13" s="53">
        <v>1.30306303740878E-4</v>
      </c>
    </row>
    <row r="14" spans="1:4" x14ac:dyDescent="0.2">
      <c r="A14" s="73">
        <v>0.5</v>
      </c>
      <c r="B14" s="52">
        <v>1.3080475516400001</v>
      </c>
      <c r="C14" s="52">
        <v>1.2557032922</v>
      </c>
      <c r="D14" s="53">
        <v>1.3448946959628401E-4</v>
      </c>
    </row>
    <row r="15" spans="1:4" x14ac:dyDescent="0.2">
      <c r="A15" s="73">
        <v>0.6</v>
      </c>
      <c r="B15" s="52">
        <v>1.2432463025</v>
      </c>
      <c r="C15" s="52">
        <v>1.21289558763</v>
      </c>
      <c r="D15" s="53">
        <v>1.39188725008206E-4</v>
      </c>
    </row>
    <row r="16" spans="1:4" x14ac:dyDescent="0.2">
      <c r="A16" s="73">
        <v>0.7</v>
      </c>
      <c r="B16" s="52">
        <v>1.1795015586599999</v>
      </c>
      <c r="C16" s="52">
        <v>1.1623359592</v>
      </c>
      <c r="D16" s="53">
        <v>1.4428095118278699E-4</v>
      </c>
    </row>
    <row r="17" spans="1:4" x14ac:dyDescent="0.2">
      <c r="A17" s="73">
        <v>0.75</v>
      </c>
      <c r="B17" s="52">
        <v>1.1483957064799999</v>
      </c>
      <c r="C17" s="52">
        <v>1.1358243021700001</v>
      </c>
      <c r="D17" s="53">
        <v>1.46967450886378E-4</v>
      </c>
    </row>
    <row r="18" spans="1:4" x14ac:dyDescent="0.2">
      <c r="A18" s="73">
        <v>0.8</v>
      </c>
      <c r="B18" s="52">
        <v>1.1176092150900001</v>
      </c>
      <c r="C18" s="52">
        <v>1.10871308228</v>
      </c>
      <c r="D18" s="53">
        <v>1.49756754174895E-4</v>
      </c>
    </row>
    <row r="19" spans="1:4" x14ac:dyDescent="0.2">
      <c r="A19" s="73">
        <v>0.9</v>
      </c>
      <c r="B19" s="52">
        <v>1.0575337282099999</v>
      </c>
      <c r="C19" s="52">
        <v>1.05399401211</v>
      </c>
      <c r="D19" s="53">
        <v>1.5559920607123901E-4</v>
      </c>
    </row>
    <row r="20" spans="1:4" x14ac:dyDescent="0.2">
      <c r="A20" s="73">
        <v>1</v>
      </c>
      <c r="B20" s="52">
        <v>1</v>
      </c>
      <c r="C20" s="52">
        <v>1</v>
      </c>
      <c r="D20" s="53">
        <v>1.6187229856278601E-4</v>
      </c>
    </row>
    <row r="21" spans="1:4" x14ac:dyDescent="0.2">
      <c r="A21" s="73">
        <v>1.5</v>
      </c>
      <c r="B21" s="52">
        <v>0.74814370688200005</v>
      </c>
      <c r="C21" s="52">
        <v>0.75419721324199995</v>
      </c>
      <c r="D21" s="53">
        <v>1.35767351020928E-4</v>
      </c>
    </row>
    <row r="22" spans="1:4" x14ac:dyDescent="0.2">
      <c r="A22" s="73">
        <v>2</v>
      </c>
      <c r="B22" s="52">
        <v>0.55463981068500001</v>
      </c>
      <c r="C22" s="52">
        <v>0.56072947497799996</v>
      </c>
      <c r="D22" s="53">
        <v>1.5094780054247201E-4</v>
      </c>
    </row>
    <row r="23" spans="1:4" x14ac:dyDescent="0.2">
      <c r="A23" s="73">
        <v>2.5</v>
      </c>
      <c r="B23" s="52">
        <v>0.40889669761199998</v>
      </c>
      <c r="C23" s="52">
        <v>0.41393692227099999</v>
      </c>
      <c r="D23" s="53">
        <v>1.7209714043527801E-4</v>
      </c>
    </row>
    <row r="24" spans="1:4" x14ac:dyDescent="0.2">
      <c r="A24" s="73">
        <v>3</v>
      </c>
      <c r="B24" s="52">
        <v>0.30038663337400001</v>
      </c>
      <c r="C24" s="52">
        <v>0.30430991302799998</v>
      </c>
      <c r="D24" s="53">
        <v>2.0041583207421499E-4</v>
      </c>
    </row>
    <row r="25" spans="1:4" x14ac:dyDescent="0.2">
      <c r="A25" s="73">
        <v>3.5</v>
      </c>
      <c r="B25" s="52">
        <v>0.22029041784699999</v>
      </c>
      <c r="C25" s="52">
        <v>0.22326532830900001</v>
      </c>
      <c r="D25" s="53">
        <v>2.3715102892671501E-4</v>
      </c>
    </row>
    <row r="26" spans="1:4" x14ac:dyDescent="0.2">
      <c r="A26" s="73">
        <v>4</v>
      </c>
      <c r="B26" s="52">
        <v>0.16126910293800001</v>
      </c>
      <c r="C26" s="52">
        <v>0.163493465689</v>
      </c>
      <c r="D26" s="53">
        <v>2.8351976133066901E-4</v>
      </c>
    </row>
    <row r="27" spans="1:4" x14ac:dyDescent="0.2">
      <c r="A27" s="73">
        <v>4.5</v>
      </c>
      <c r="B27" s="52">
        <v>0.11811124240699999</v>
      </c>
      <c r="C27" s="52">
        <v>0.11976370611499999</v>
      </c>
      <c r="D27" s="53">
        <v>3.4109990941804698E-4</v>
      </c>
    </row>
    <row r="28" spans="1:4" x14ac:dyDescent="0.2">
      <c r="A28" s="73">
        <v>5</v>
      </c>
      <c r="B28" s="52">
        <v>8.6501225074999993E-2</v>
      </c>
      <c r="C28" s="52">
        <v>8.7723691999500003E-2</v>
      </c>
      <c r="D28" s="53">
        <v>4.1130061187652001E-4</v>
      </c>
    </row>
    <row r="29" spans="1:4" x14ac:dyDescent="0.2">
      <c r="A29" s="73">
        <v>5.5</v>
      </c>
      <c r="B29" s="52">
        <v>6.3433270086299995E-2</v>
      </c>
      <c r="C29" s="52">
        <v>6.4336382109199994E-2</v>
      </c>
      <c r="D29" s="53">
        <v>3.6025881666518499E-4</v>
      </c>
    </row>
    <row r="30" spans="1:4" x14ac:dyDescent="0.2">
      <c r="A30" s="73">
        <v>6</v>
      </c>
      <c r="B30" s="52">
        <v>4.6643172013900003E-2</v>
      </c>
      <c r="C30" s="52">
        <v>4.7310960338800001E-2</v>
      </c>
      <c r="D30" s="53">
        <v>4.30689204557068E-4</v>
      </c>
    </row>
    <row r="31" spans="1:4" x14ac:dyDescent="0.2">
      <c r="A31" s="73">
        <v>6.5</v>
      </c>
      <c r="B31" s="52">
        <v>3.4382685643699999E-2</v>
      </c>
      <c r="C31" s="52">
        <v>3.4877075839000002E-2</v>
      </c>
      <c r="D31" s="53">
        <v>5.1491304258194902E-4</v>
      </c>
    </row>
    <row r="32" spans="1:4" x14ac:dyDescent="0.2">
      <c r="A32" s="73">
        <v>7</v>
      </c>
      <c r="B32" s="52">
        <v>2.5435488044100001E-2</v>
      </c>
      <c r="C32" s="52">
        <v>2.5802479395300001E-2</v>
      </c>
      <c r="D32" s="53">
        <v>6.1377616001438099E-4</v>
      </c>
    </row>
    <row r="33" spans="1:15" x14ac:dyDescent="0.2">
      <c r="A33" s="73">
        <v>7.5</v>
      </c>
      <c r="B33" s="52">
        <v>1.8919934936399999E-2</v>
      </c>
      <c r="C33" s="52">
        <v>1.91936700287E-2</v>
      </c>
      <c r="D33" s="53">
        <v>7.2948776879739295E-4</v>
      </c>
    </row>
    <row r="34" spans="1:15" x14ac:dyDescent="0.2">
      <c r="A34" s="73">
        <v>8</v>
      </c>
      <c r="B34" s="52">
        <v>1.41748142933E-2</v>
      </c>
      <c r="C34" s="52">
        <v>1.4380357907200001E-2</v>
      </c>
      <c r="D34" s="53">
        <v>8.6121518864102698E-4</v>
      </c>
    </row>
    <row r="35" spans="1:15" x14ac:dyDescent="0.2">
      <c r="A35" s="73">
        <v>8.5</v>
      </c>
      <c r="B35" s="52">
        <v>1.06780311858E-2</v>
      </c>
      <c r="C35" s="52">
        <v>1.08331573016E-2</v>
      </c>
      <c r="D35" s="53">
        <v>1.01526281554137E-3</v>
      </c>
    </row>
    <row r="36" spans="1:15" x14ac:dyDescent="0.2">
      <c r="A36" s="73">
        <v>9</v>
      </c>
      <c r="B36" s="52">
        <v>8.1357049495699996E-3</v>
      </c>
      <c r="C36" s="52">
        <v>8.2540810983100007E-3</v>
      </c>
      <c r="D36" s="53">
        <v>1.18364729988328E-3</v>
      </c>
    </row>
    <row r="37" spans="1:15" x14ac:dyDescent="0.2">
      <c r="A37" s="73">
        <v>9.5</v>
      </c>
      <c r="B37" s="52">
        <v>6.2672853975599997E-3</v>
      </c>
      <c r="C37" s="52">
        <v>6.3585955785299998E-3</v>
      </c>
      <c r="D37" s="53">
        <v>1.3739660027165799E-3</v>
      </c>
    </row>
    <row r="38" spans="1:15" x14ac:dyDescent="0.2">
      <c r="A38" s="72">
        <v>10</v>
      </c>
      <c r="B38" s="52">
        <v>4.8767541513999998E-3</v>
      </c>
      <c r="C38" s="52">
        <v>4.9478848868400004E-3</v>
      </c>
      <c r="D38" s="53">
        <v>1.5812581296616301E-3</v>
      </c>
    </row>
    <row r="40" spans="1:15" x14ac:dyDescent="0.2">
      <c r="A40" s="70" t="s">
        <v>15</v>
      </c>
      <c r="B40" s="70"/>
      <c r="C40" s="70"/>
      <c r="D40" s="70"/>
      <c r="E40" s="70"/>
      <c r="F40" s="70"/>
      <c r="G40" s="70"/>
      <c r="H40" s="70"/>
    </row>
    <row r="41" spans="1:15" x14ac:dyDescent="0.2">
      <c r="A41" s="70" t="s">
        <v>16</v>
      </c>
      <c r="B41" s="70"/>
      <c r="C41" s="70"/>
      <c r="D41" s="70"/>
      <c r="E41" s="70"/>
      <c r="F41" s="70"/>
      <c r="G41" s="70"/>
      <c r="H41" s="70"/>
    </row>
    <row r="42" spans="1:15" x14ac:dyDescent="0.2">
      <c r="A42" s="64" t="s">
        <v>17</v>
      </c>
      <c r="B42" s="64" t="s">
        <v>18</v>
      </c>
      <c r="C42" s="64" t="s">
        <v>19</v>
      </c>
      <c r="D42" s="64" t="s">
        <v>20</v>
      </c>
      <c r="E42" s="64" t="s">
        <v>21</v>
      </c>
      <c r="F42" s="64" t="s">
        <v>22</v>
      </c>
      <c r="G42" s="64" t="s">
        <v>23</v>
      </c>
      <c r="H42" s="64" t="s">
        <v>24</v>
      </c>
      <c r="I42" s="64" t="s">
        <v>25</v>
      </c>
    </row>
    <row r="43" spans="1:15" x14ac:dyDescent="0.2">
      <c r="A43" s="54">
        <v>0.1</v>
      </c>
      <c r="B43" s="54">
        <v>10</v>
      </c>
      <c r="C43" t="s">
        <v>46</v>
      </c>
      <c r="D43" t="s">
        <v>45</v>
      </c>
      <c r="E43" t="s">
        <v>44</v>
      </c>
      <c r="F43" t="s">
        <v>43</v>
      </c>
      <c r="G43" t="s">
        <v>42</v>
      </c>
      <c r="H43" t="s">
        <v>41</v>
      </c>
      <c r="I43" t="s">
        <v>40</v>
      </c>
    </row>
    <row r="44" spans="1:15" x14ac:dyDescent="0.2">
      <c r="D44"/>
      <c r="O44" s="54"/>
    </row>
    <row r="45" spans="1:15" x14ac:dyDescent="0.2">
      <c r="D45"/>
      <c r="O45" s="54"/>
    </row>
    <row r="46" spans="1:15" x14ac:dyDescent="0.2">
      <c r="D46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">
      <c r="B2" s="70" t="s">
        <v>26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x14ac:dyDescent="0.2">
      <c r="A3" s="6" t="s">
        <v>27</v>
      </c>
      <c r="B3" s="7">
        <v>0.1</v>
      </c>
      <c r="C3" s="8">
        <v>0.15</v>
      </c>
      <c r="D3" s="9">
        <v>0.25</v>
      </c>
      <c r="E3" s="10">
        <v>0.5</v>
      </c>
      <c r="F3" s="11">
        <v>0.75</v>
      </c>
      <c r="G3" s="12">
        <v>1</v>
      </c>
      <c r="H3" s="13">
        <v>2</v>
      </c>
      <c r="I3" s="14">
        <v>3</v>
      </c>
      <c r="J3" s="15">
        <v>4</v>
      </c>
      <c r="K3" s="16">
        <v>5</v>
      </c>
      <c r="L3" s="17">
        <v>7.5</v>
      </c>
      <c r="M3" s="18">
        <v>10</v>
      </c>
    </row>
    <row r="4" spans="1:13" x14ac:dyDescent="0.2">
      <c r="A4" s="19">
        <v>0</v>
      </c>
      <c r="B4" s="54" t="s">
        <v>31</v>
      </c>
      <c r="C4" s="54" t="s">
        <v>31</v>
      </c>
      <c r="D4" s="52">
        <v>0.52539999999999998</v>
      </c>
      <c r="E4" s="52">
        <v>0.4763</v>
      </c>
      <c r="F4" s="52">
        <v>0.41520000000000001</v>
      </c>
      <c r="G4" s="52">
        <v>0.4093</v>
      </c>
      <c r="H4" s="52">
        <v>0.433</v>
      </c>
      <c r="I4" s="52">
        <v>0.45019999999999999</v>
      </c>
      <c r="J4" s="52">
        <v>0.4556</v>
      </c>
      <c r="K4" s="52">
        <v>0.46550000000000002</v>
      </c>
      <c r="L4" s="52">
        <v>0.50360000000000005</v>
      </c>
      <c r="M4" s="52">
        <v>0.61829999999999996</v>
      </c>
    </row>
    <row r="5" spans="1:13" x14ac:dyDescent="0.2">
      <c r="A5" s="20">
        <v>1</v>
      </c>
      <c r="B5" s="54" t="s">
        <v>31</v>
      </c>
      <c r="C5" s="54" t="s">
        <v>31</v>
      </c>
      <c r="D5" s="52">
        <v>0.5242</v>
      </c>
      <c r="E5" s="52">
        <v>0.47399999999999998</v>
      </c>
      <c r="F5" s="52">
        <v>0.42320000000000002</v>
      </c>
      <c r="G5" s="52">
        <v>0.41539999999999999</v>
      </c>
      <c r="H5" s="52">
        <v>0.43359999999999999</v>
      </c>
      <c r="I5" s="52">
        <v>0.4491</v>
      </c>
      <c r="J5" s="52">
        <v>0.45989999999999998</v>
      </c>
      <c r="K5" s="52">
        <v>0.46989999999999998</v>
      </c>
      <c r="L5" s="52">
        <v>0.50629999999999997</v>
      </c>
      <c r="M5" s="52">
        <v>0.59919999999999995</v>
      </c>
    </row>
    <row r="6" spans="1:13" x14ac:dyDescent="0.2">
      <c r="A6" s="21">
        <v>2</v>
      </c>
      <c r="B6" s="54" t="s">
        <v>31</v>
      </c>
      <c r="C6" s="54" t="s">
        <v>31</v>
      </c>
      <c r="D6" s="52">
        <v>0.52259999999999995</v>
      </c>
      <c r="E6" s="52">
        <v>0.4758</v>
      </c>
      <c r="F6" s="52">
        <v>0.43149999999999999</v>
      </c>
      <c r="G6" s="52">
        <v>0.42349999999999999</v>
      </c>
      <c r="H6" s="52">
        <v>0.433</v>
      </c>
      <c r="I6" s="52">
        <v>0.44579999999999997</v>
      </c>
      <c r="J6" s="52">
        <v>0.45610000000000001</v>
      </c>
      <c r="K6" s="52">
        <v>0.46600000000000003</v>
      </c>
      <c r="L6" s="52">
        <v>0.50609999999999999</v>
      </c>
      <c r="M6" s="52">
        <v>0.60070000000000001</v>
      </c>
    </row>
    <row r="7" spans="1:13" x14ac:dyDescent="0.2">
      <c r="A7" s="22">
        <v>3</v>
      </c>
      <c r="B7" s="54" t="s">
        <v>31</v>
      </c>
      <c r="C7" s="54" t="s">
        <v>31</v>
      </c>
      <c r="D7" s="52">
        <v>0.51929999999999998</v>
      </c>
      <c r="E7" s="52">
        <v>0.47960000000000003</v>
      </c>
      <c r="F7" s="52">
        <v>0.44040000000000001</v>
      </c>
      <c r="G7" s="52">
        <v>0.42770000000000002</v>
      </c>
      <c r="H7" s="52">
        <v>0.43180000000000002</v>
      </c>
      <c r="I7" s="52">
        <v>0.44369999999999998</v>
      </c>
      <c r="J7" s="52">
        <v>0.45440000000000003</v>
      </c>
      <c r="K7" s="52">
        <v>0.46429999999999999</v>
      </c>
      <c r="L7" s="52">
        <v>0.50539999999999996</v>
      </c>
      <c r="M7" s="52">
        <v>0.59889999999999999</v>
      </c>
    </row>
    <row r="8" spans="1:13" x14ac:dyDescent="0.2">
      <c r="A8" s="23">
        <v>5</v>
      </c>
      <c r="B8" s="54" t="s">
        <v>31</v>
      </c>
      <c r="C8" s="54" t="s">
        <v>31</v>
      </c>
      <c r="D8" s="52">
        <v>0.50929999999999997</v>
      </c>
      <c r="E8" s="52">
        <v>0.47660000000000002</v>
      </c>
      <c r="F8" s="52">
        <v>0.43659999999999999</v>
      </c>
      <c r="G8" s="52">
        <v>0.42709999999999998</v>
      </c>
      <c r="H8" s="52">
        <v>0.43490000000000001</v>
      </c>
      <c r="I8" s="52">
        <v>0.44769999999999999</v>
      </c>
      <c r="J8" s="52">
        <v>0.45860000000000001</v>
      </c>
      <c r="K8" s="52">
        <v>0.46960000000000002</v>
      </c>
      <c r="L8" s="52">
        <v>0.50980000000000003</v>
      </c>
      <c r="M8" s="52">
        <v>0.60650000000000004</v>
      </c>
    </row>
    <row r="9" spans="1:13" x14ac:dyDescent="0.2">
      <c r="A9" s="24">
        <v>7</v>
      </c>
      <c r="B9" s="54" t="s">
        <v>31</v>
      </c>
      <c r="C9" s="54" t="s">
        <v>31</v>
      </c>
      <c r="D9" s="52">
        <v>0.48530000000000001</v>
      </c>
      <c r="E9" s="52">
        <v>0.46229999999999999</v>
      </c>
      <c r="F9" s="52">
        <v>0.43409999999999999</v>
      </c>
      <c r="G9" s="52">
        <v>0.42849999999999999</v>
      </c>
      <c r="H9" s="52">
        <v>0.44140000000000001</v>
      </c>
      <c r="I9" s="52">
        <v>0.45610000000000001</v>
      </c>
      <c r="J9" s="52">
        <v>0.46789999999999998</v>
      </c>
      <c r="K9" s="52">
        <v>0.47939999999999999</v>
      </c>
      <c r="L9" s="52">
        <v>0.51990000000000003</v>
      </c>
      <c r="M9" s="52">
        <v>0.61219999999999997</v>
      </c>
    </row>
    <row r="10" spans="1:13" x14ac:dyDescent="0.2">
      <c r="A10" s="25">
        <v>10</v>
      </c>
      <c r="B10" s="54" t="s">
        <v>31</v>
      </c>
      <c r="C10" s="54" t="s">
        <v>31</v>
      </c>
      <c r="D10" s="52">
        <v>0.29559999999999997</v>
      </c>
      <c r="E10" s="52">
        <v>0.43859999999999999</v>
      </c>
      <c r="F10" s="52">
        <v>0.43359999999999999</v>
      </c>
      <c r="G10" s="52">
        <v>0.43680000000000002</v>
      </c>
      <c r="H10" s="52">
        <v>0.45989999999999998</v>
      </c>
      <c r="I10" s="52">
        <v>0.47599999999999998</v>
      </c>
      <c r="J10" s="52">
        <v>0.4889</v>
      </c>
      <c r="K10" s="52">
        <v>0.49880000000000002</v>
      </c>
      <c r="L10" s="52">
        <v>0.53890000000000005</v>
      </c>
      <c r="M10" s="52">
        <v>0.629</v>
      </c>
    </row>
    <row r="11" spans="1:13" x14ac:dyDescent="0.2">
      <c r="A11" s="26">
        <v>12</v>
      </c>
      <c r="B11" s="54" t="s">
        <v>31</v>
      </c>
      <c r="C11" s="54" t="s">
        <v>31</v>
      </c>
      <c r="D11" s="52">
        <v>0.2056</v>
      </c>
      <c r="E11" s="52">
        <v>0.42970000000000003</v>
      </c>
      <c r="F11" s="52">
        <v>0.43959999999999999</v>
      </c>
      <c r="G11" s="52">
        <v>0.4481</v>
      </c>
      <c r="H11" s="52">
        <v>0.47660000000000002</v>
      </c>
      <c r="I11" s="52">
        <v>0.49380000000000002</v>
      </c>
      <c r="J11" s="52">
        <v>0.50600000000000001</v>
      </c>
      <c r="K11" s="52">
        <v>0.51700000000000002</v>
      </c>
      <c r="L11" s="52">
        <v>0.55600000000000005</v>
      </c>
      <c r="M11" s="52">
        <v>0.64390000000000003</v>
      </c>
    </row>
    <row r="12" spans="1:13" x14ac:dyDescent="0.2">
      <c r="A12" s="27">
        <v>15</v>
      </c>
      <c r="B12" s="54" t="s">
        <v>31</v>
      </c>
      <c r="C12" s="54" t="s">
        <v>31</v>
      </c>
      <c r="D12" s="52">
        <v>0.2797</v>
      </c>
      <c r="E12" s="52">
        <v>0.42180000000000001</v>
      </c>
      <c r="F12" s="52">
        <v>0.45150000000000001</v>
      </c>
      <c r="G12" s="52">
        <v>0.4672</v>
      </c>
      <c r="H12" s="52">
        <v>0.50319999999999998</v>
      </c>
      <c r="I12" s="52">
        <v>0.52170000000000005</v>
      </c>
      <c r="J12" s="52">
        <v>0.53380000000000005</v>
      </c>
      <c r="K12" s="52">
        <v>0.54449999999999998</v>
      </c>
      <c r="L12" s="52">
        <v>0.5806</v>
      </c>
      <c r="M12" s="52">
        <v>0.66739999999999999</v>
      </c>
    </row>
    <row r="13" spans="1:13" x14ac:dyDescent="0.2">
      <c r="A13" s="28">
        <v>20</v>
      </c>
      <c r="B13" s="54" t="s">
        <v>31</v>
      </c>
      <c r="C13" s="52">
        <v>1.7790999999999999</v>
      </c>
      <c r="D13" s="52">
        <v>0.48130000000000001</v>
      </c>
      <c r="E13" s="52">
        <v>0.43169999999999997</v>
      </c>
      <c r="F13" s="52">
        <v>0.47410000000000002</v>
      </c>
      <c r="G13" s="52">
        <v>0.49840000000000001</v>
      </c>
      <c r="H13" s="52">
        <v>0.54549999999999998</v>
      </c>
      <c r="I13" s="52">
        <v>0.56579999999999997</v>
      </c>
      <c r="J13" s="52">
        <v>0.5786</v>
      </c>
      <c r="K13" s="52">
        <v>0.58819999999999995</v>
      </c>
      <c r="L13" s="52">
        <v>0.623</v>
      </c>
      <c r="M13" s="52">
        <v>0.69910000000000005</v>
      </c>
    </row>
    <row r="14" spans="1:13" x14ac:dyDescent="0.2">
      <c r="A14" s="29">
        <v>25</v>
      </c>
      <c r="B14" s="52">
        <v>2.8807999999999998</v>
      </c>
      <c r="C14" s="52">
        <v>1.5925</v>
      </c>
      <c r="D14" s="52">
        <v>0.64500000000000002</v>
      </c>
      <c r="E14" s="52">
        <v>0.48920000000000002</v>
      </c>
      <c r="F14" s="52">
        <v>0.51980000000000004</v>
      </c>
      <c r="G14" s="52">
        <v>0.54290000000000005</v>
      </c>
      <c r="H14" s="52">
        <v>0.59060000000000001</v>
      </c>
      <c r="I14" s="52">
        <v>0.61129999999999995</v>
      </c>
      <c r="J14" s="52">
        <v>0.62360000000000004</v>
      </c>
      <c r="K14" s="52">
        <v>0.63339999999999996</v>
      </c>
      <c r="L14" s="52">
        <v>0.66490000000000005</v>
      </c>
      <c r="M14" s="52">
        <v>0.7369</v>
      </c>
    </row>
    <row r="15" spans="1:13" x14ac:dyDescent="0.2">
      <c r="A15" s="30">
        <v>30</v>
      </c>
      <c r="B15" s="52">
        <v>2.6560999999999999</v>
      </c>
      <c r="C15" s="52">
        <v>1.5128999999999999</v>
      </c>
      <c r="D15" s="52">
        <v>0.76770000000000005</v>
      </c>
      <c r="E15" s="52">
        <v>0.58189999999999997</v>
      </c>
      <c r="F15" s="52">
        <v>0.58409999999999995</v>
      </c>
      <c r="G15" s="52">
        <v>0.60199999999999998</v>
      </c>
      <c r="H15" s="52">
        <v>0.6462</v>
      </c>
      <c r="I15" s="52">
        <v>0.66510000000000002</v>
      </c>
      <c r="J15" s="52">
        <v>0.67649999999999999</v>
      </c>
      <c r="K15" s="52">
        <v>0.68479999999999996</v>
      </c>
      <c r="L15" s="52">
        <v>0.71220000000000006</v>
      </c>
      <c r="M15" s="52">
        <v>0.77410000000000001</v>
      </c>
    </row>
    <row r="16" spans="1:13" x14ac:dyDescent="0.2">
      <c r="A16" s="31">
        <v>35</v>
      </c>
      <c r="B16" s="52">
        <v>2.3022</v>
      </c>
      <c r="C16" s="52">
        <v>1.4406000000000001</v>
      </c>
      <c r="D16" s="52">
        <v>0.85460000000000003</v>
      </c>
      <c r="E16" s="52">
        <v>0.66949999999999998</v>
      </c>
      <c r="F16" s="52">
        <v>0.66579999999999995</v>
      </c>
      <c r="G16" s="52">
        <v>0.67420000000000002</v>
      </c>
      <c r="H16" s="52">
        <v>0.70689999999999997</v>
      </c>
      <c r="I16" s="52">
        <v>0.72309999999999997</v>
      </c>
      <c r="J16" s="52">
        <v>0.73260000000000003</v>
      </c>
      <c r="K16" s="52">
        <v>0.7389</v>
      </c>
      <c r="L16" s="52">
        <v>0.7611</v>
      </c>
      <c r="M16" s="52">
        <v>0.81210000000000004</v>
      </c>
    </row>
    <row r="17" spans="1:13" x14ac:dyDescent="0.2">
      <c r="A17" s="32">
        <v>40</v>
      </c>
      <c r="B17" s="52">
        <v>1.9947999999999999</v>
      </c>
      <c r="C17" s="52">
        <v>1.3785000000000001</v>
      </c>
      <c r="D17" s="52">
        <v>0.90690000000000004</v>
      </c>
      <c r="E17" s="52">
        <v>0.74370000000000003</v>
      </c>
      <c r="F17" s="52">
        <v>0.74060000000000004</v>
      </c>
      <c r="G17" s="52">
        <v>0.74829999999999997</v>
      </c>
      <c r="H17" s="52">
        <v>0.77329999999999999</v>
      </c>
      <c r="I17" s="52">
        <v>0.78480000000000005</v>
      </c>
      <c r="J17" s="52">
        <v>0.7913</v>
      </c>
      <c r="K17" s="52">
        <v>0.79679999999999995</v>
      </c>
      <c r="L17" s="52">
        <v>0.81279999999999997</v>
      </c>
      <c r="M17" s="52">
        <v>0.85109999999999997</v>
      </c>
    </row>
    <row r="18" spans="1:13" x14ac:dyDescent="0.2">
      <c r="A18" s="33">
        <v>45</v>
      </c>
      <c r="B18" s="52">
        <v>1.742</v>
      </c>
      <c r="C18" s="52">
        <v>1.3180000000000001</v>
      </c>
      <c r="D18" s="52">
        <v>0.92390000000000005</v>
      </c>
      <c r="E18" s="52">
        <v>0.80430000000000001</v>
      </c>
      <c r="F18" s="52">
        <v>0.80459999999999998</v>
      </c>
      <c r="G18" s="52">
        <v>0.81269999999999998</v>
      </c>
      <c r="H18" s="52">
        <v>0.83579999999999999</v>
      </c>
      <c r="I18" s="52">
        <v>0.84499999999999997</v>
      </c>
      <c r="J18" s="52">
        <v>0.8498</v>
      </c>
      <c r="K18" s="52">
        <v>0.85209999999999997</v>
      </c>
      <c r="L18" s="52">
        <v>0.86250000000000004</v>
      </c>
      <c r="M18" s="52">
        <v>0.88959999999999995</v>
      </c>
    </row>
    <row r="19" spans="1:13" x14ac:dyDescent="0.2">
      <c r="A19" s="34">
        <v>50</v>
      </c>
      <c r="B19" s="52">
        <v>1.5230999999999999</v>
      </c>
      <c r="C19" s="52">
        <v>1.2573000000000001</v>
      </c>
      <c r="D19" s="52">
        <v>0.91549999999999998</v>
      </c>
      <c r="E19" s="52">
        <v>0.85429999999999995</v>
      </c>
      <c r="F19" s="52">
        <v>0.85780000000000001</v>
      </c>
      <c r="G19" s="52">
        <v>0.86699999999999999</v>
      </c>
      <c r="H19" s="52">
        <v>0.88990000000000002</v>
      </c>
      <c r="I19" s="52">
        <v>0.89800000000000002</v>
      </c>
      <c r="J19" s="52">
        <v>0.90129999999999999</v>
      </c>
      <c r="K19" s="52">
        <v>0.90210000000000001</v>
      </c>
      <c r="L19" s="52">
        <v>0.90810000000000002</v>
      </c>
      <c r="M19" s="52">
        <v>0.92569999999999997</v>
      </c>
    </row>
    <row r="20" spans="1:13" x14ac:dyDescent="0.2">
      <c r="A20" s="35">
        <v>55</v>
      </c>
      <c r="B20" s="52">
        <v>1.381</v>
      </c>
      <c r="C20" s="52">
        <v>1.1951000000000001</v>
      </c>
      <c r="D20" s="52">
        <v>0.92589999999999995</v>
      </c>
      <c r="E20" s="52">
        <v>0.89429999999999998</v>
      </c>
      <c r="F20" s="52">
        <v>0.90229999999999999</v>
      </c>
      <c r="G20" s="52">
        <v>0.91259999999999997</v>
      </c>
      <c r="H20" s="52">
        <v>0.93620000000000003</v>
      </c>
      <c r="I20" s="52">
        <v>0.94299999999999995</v>
      </c>
      <c r="J20" s="52">
        <v>0.94530000000000003</v>
      </c>
      <c r="K20" s="52">
        <v>0.94510000000000005</v>
      </c>
      <c r="L20" s="52">
        <v>0.94789999999999996</v>
      </c>
      <c r="M20" s="52">
        <v>0.95750000000000002</v>
      </c>
    </row>
    <row r="21" spans="1:13" x14ac:dyDescent="0.2">
      <c r="A21" s="36">
        <v>60</v>
      </c>
      <c r="B21" s="52">
        <v>1.3348</v>
      </c>
      <c r="C21" s="52">
        <v>1.127</v>
      </c>
      <c r="D21" s="52">
        <v>0.95960000000000001</v>
      </c>
      <c r="E21" s="52">
        <v>0.92179999999999995</v>
      </c>
      <c r="F21" s="52">
        <v>0.93859999999999999</v>
      </c>
      <c r="G21" s="52">
        <v>0.95079999999999998</v>
      </c>
      <c r="H21" s="52">
        <v>0.97470000000000001</v>
      </c>
      <c r="I21" s="52">
        <v>0.98080000000000001</v>
      </c>
      <c r="J21" s="52">
        <v>0.98299999999999998</v>
      </c>
      <c r="K21" s="52">
        <v>0.98199999999999998</v>
      </c>
      <c r="L21" s="52">
        <v>0.97860000000000003</v>
      </c>
      <c r="M21" s="52">
        <v>0.98199999999999998</v>
      </c>
    </row>
    <row r="22" spans="1:13" x14ac:dyDescent="0.2">
      <c r="A22" s="37">
        <v>65</v>
      </c>
      <c r="B22" s="52">
        <v>1.2468999999999999</v>
      </c>
      <c r="C22" s="52">
        <v>1.0590999999999999</v>
      </c>
      <c r="D22" s="52">
        <v>0.97250000000000003</v>
      </c>
      <c r="E22" s="52">
        <v>0.93230000000000002</v>
      </c>
      <c r="F22" s="52">
        <v>0.96499999999999997</v>
      </c>
      <c r="G22" s="52">
        <v>0.98080000000000001</v>
      </c>
      <c r="H22" s="52">
        <v>1.0064</v>
      </c>
      <c r="I22" s="52">
        <v>1.0125</v>
      </c>
      <c r="J22" s="52">
        <v>1.0132000000000001</v>
      </c>
      <c r="K22" s="52">
        <v>1.0119</v>
      </c>
      <c r="L22" s="52">
        <v>1.0068999999999999</v>
      </c>
      <c r="M22" s="52">
        <v>1.0016</v>
      </c>
    </row>
    <row r="23" spans="1:13" x14ac:dyDescent="0.2">
      <c r="A23" s="38">
        <v>70</v>
      </c>
      <c r="B23" s="52">
        <v>1.1609</v>
      </c>
      <c r="C23" s="52">
        <v>1.0485</v>
      </c>
      <c r="D23" s="52">
        <v>0.96960000000000002</v>
      </c>
      <c r="E23" s="52">
        <v>0.92800000000000005</v>
      </c>
      <c r="F23" s="52">
        <v>0.97650000000000003</v>
      </c>
      <c r="G23" s="52">
        <v>0.99909999999999999</v>
      </c>
      <c r="H23" s="52">
        <v>1.0299</v>
      </c>
      <c r="I23" s="52">
        <v>1.0361</v>
      </c>
      <c r="J23" s="52">
        <v>1.0369999999999999</v>
      </c>
      <c r="K23" s="52">
        <v>1.0351999999999999</v>
      </c>
      <c r="L23" s="52">
        <v>1.0287999999999999</v>
      </c>
      <c r="M23" s="52">
        <v>1.0199</v>
      </c>
    </row>
    <row r="24" spans="1:13" x14ac:dyDescent="0.2">
      <c r="A24" s="39">
        <v>73</v>
      </c>
      <c r="B24" s="52">
        <v>1.1119000000000001</v>
      </c>
      <c r="C24" s="52">
        <v>1.0516000000000001</v>
      </c>
      <c r="D24" s="52">
        <v>0.96009999999999995</v>
      </c>
      <c r="E24" s="52">
        <v>0.92589999999999995</v>
      </c>
      <c r="F24" s="52">
        <v>0.97650000000000003</v>
      </c>
      <c r="G24" s="52">
        <v>1.0027999999999999</v>
      </c>
      <c r="H24" s="52">
        <v>1.0390999999999999</v>
      </c>
      <c r="I24" s="52">
        <v>1.0461</v>
      </c>
      <c r="J24" s="52">
        <v>1.0470999999999999</v>
      </c>
      <c r="K24" s="52">
        <v>1.0450999999999999</v>
      </c>
      <c r="L24" s="52">
        <v>1.0365</v>
      </c>
      <c r="M24" s="52">
        <v>1.0227999999999999</v>
      </c>
    </row>
    <row r="25" spans="1:13" x14ac:dyDescent="0.2">
      <c r="A25" s="40">
        <v>75</v>
      </c>
      <c r="B25" s="52">
        <v>1.0891</v>
      </c>
      <c r="C25" s="52">
        <v>1.0509999999999999</v>
      </c>
      <c r="D25" s="52">
        <v>0.95409999999999995</v>
      </c>
      <c r="E25" s="52">
        <v>0.93830000000000002</v>
      </c>
      <c r="F25" s="52">
        <v>0.97319999999999995</v>
      </c>
      <c r="G25" s="52">
        <v>1.0026999999999999</v>
      </c>
      <c r="H25" s="52">
        <v>1.0423</v>
      </c>
      <c r="I25" s="52">
        <v>1.0504</v>
      </c>
      <c r="J25" s="52">
        <v>1.0518000000000001</v>
      </c>
      <c r="K25" s="52">
        <v>1.0498000000000001</v>
      </c>
      <c r="L25" s="52">
        <v>1.0415000000000001</v>
      </c>
      <c r="M25" s="52">
        <v>1.0286</v>
      </c>
    </row>
    <row r="26" spans="1:13" x14ac:dyDescent="0.2">
      <c r="A26" s="41">
        <v>78</v>
      </c>
      <c r="B26" s="52">
        <v>1.0545</v>
      </c>
      <c r="C26" s="52">
        <v>1.0362</v>
      </c>
      <c r="D26" s="52">
        <v>0.96409999999999996</v>
      </c>
      <c r="E26" s="52">
        <v>0.95130000000000003</v>
      </c>
      <c r="F26" s="52">
        <v>0.96440000000000003</v>
      </c>
      <c r="G26" s="52">
        <v>0.99739999999999995</v>
      </c>
      <c r="H26" s="52">
        <v>1.0427</v>
      </c>
      <c r="I26" s="52">
        <v>1.0523</v>
      </c>
      <c r="J26" s="52">
        <v>1.054</v>
      </c>
      <c r="K26" s="52">
        <v>1.0526</v>
      </c>
      <c r="L26" s="52">
        <v>1.0442</v>
      </c>
      <c r="M26" s="52">
        <v>1.0322</v>
      </c>
    </row>
    <row r="27" spans="1:13" x14ac:dyDescent="0.2">
      <c r="A27" s="42">
        <v>80</v>
      </c>
      <c r="B27" s="52">
        <v>1.04</v>
      </c>
      <c r="C27" s="52">
        <v>1.0265</v>
      </c>
      <c r="D27" s="52">
        <v>0.97809999999999997</v>
      </c>
      <c r="E27" s="52">
        <v>0.95489999999999997</v>
      </c>
      <c r="F27" s="52">
        <v>0.97009999999999996</v>
      </c>
      <c r="G27" s="52">
        <v>0.99039999999999995</v>
      </c>
      <c r="H27" s="52">
        <v>1.0399</v>
      </c>
      <c r="I27" s="52">
        <v>1.0506</v>
      </c>
      <c r="J27" s="52">
        <v>1.0533999999999999</v>
      </c>
      <c r="K27" s="52">
        <v>1.0518000000000001</v>
      </c>
      <c r="L27" s="52">
        <v>1.0435000000000001</v>
      </c>
      <c r="M27" s="52">
        <v>1.0309999999999999</v>
      </c>
    </row>
    <row r="28" spans="1:13" x14ac:dyDescent="0.2">
      <c r="A28" s="43">
        <v>82</v>
      </c>
      <c r="B28" s="52">
        <v>1.0274000000000001</v>
      </c>
      <c r="C28" s="52">
        <v>1.0166999999999999</v>
      </c>
      <c r="D28" s="52">
        <v>0.99039999999999995</v>
      </c>
      <c r="E28" s="52">
        <v>0.9556</v>
      </c>
      <c r="F28" s="52">
        <v>0.9768</v>
      </c>
      <c r="G28" s="52">
        <v>0.9869</v>
      </c>
      <c r="H28" s="52">
        <v>1.0334000000000001</v>
      </c>
      <c r="I28" s="52">
        <v>1.0456000000000001</v>
      </c>
      <c r="J28" s="52">
        <v>1.0490999999999999</v>
      </c>
      <c r="K28" s="52">
        <v>1.0484</v>
      </c>
      <c r="L28" s="52">
        <v>1.0414000000000001</v>
      </c>
      <c r="M28" s="52">
        <v>1.0278</v>
      </c>
    </row>
    <row r="29" spans="1:13" x14ac:dyDescent="0.2">
      <c r="A29" s="44">
        <v>84</v>
      </c>
      <c r="B29" s="52">
        <v>1.0137</v>
      </c>
      <c r="C29" s="52">
        <v>1.0104</v>
      </c>
      <c r="D29" s="52">
        <v>0.99809999999999999</v>
      </c>
      <c r="E29" s="52">
        <v>0.9637</v>
      </c>
      <c r="F29" s="52">
        <v>0.97989999999999999</v>
      </c>
      <c r="G29" s="52">
        <v>0.9919</v>
      </c>
      <c r="H29" s="52">
        <v>1.0229999999999999</v>
      </c>
      <c r="I29" s="52">
        <v>1.0365</v>
      </c>
      <c r="J29" s="52">
        <v>1.0402</v>
      </c>
      <c r="K29" s="52">
        <v>1.0405</v>
      </c>
      <c r="L29" s="52">
        <v>1.0357000000000001</v>
      </c>
      <c r="M29" s="52">
        <v>1.0223</v>
      </c>
    </row>
    <row r="30" spans="1:13" x14ac:dyDescent="0.2">
      <c r="A30" s="45">
        <v>85</v>
      </c>
      <c r="B30" s="52">
        <v>1.0108999999999999</v>
      </c>
      <c r="C30" s="52">
        <v>1.0074000000000001</v>
      </c>
      <c r="D30" s="52">
        <v>0.99990000000000001</v>
      </c>
      <c r="E30" s="52">
        <v>0.97189999999999999</v>
      </c>
      <c r="F30" s="52">
        <v>0.98080000000000001</v>
      </c>
      <c r="G30" s="52">
        <v>0.99280000000000002</v>
      </c>
      <c r="H30" s="52">
        <v>1.0158</v>
      </c>
      <c r="I30" s="52">
        <v>1.0287999999999999</v>
      </c>
      <c r="J30" s="52">
        <v>1.0333000000000001</v>
      </c>
      <c r="K30" s="52">
        <v>1.0330999999999999</v>
      </c>
      <c r="L30" s="52">
        <v>1.0295000000000001</v>
      </c>
      <c r="M30" s="52">
        <v>1.0215000000000001</v>
      </c>
    </row>
    <row r="31" spans="1:13" x14ac:dyDescent="0.2">
      <c r="A31" s="45">
        <v>86</v>
      </c>
      <c r="B31" s="52">
        <v>1.0094000000000001</v>
      </c>
      <c r="C31" s="52">
        <v>1.0043</v>
      </c>
      <c r="D31" s="52">
        <v>1.0005999999999999</v>
      </c>
      <c r="E31" s="52">
        <v>0.97960000000000003</v>
      </c>
      <c r="F31" s="52">
        <v>0.98540000000000005</v>
      </c>
      <c r="G31" s="52">
        <v>0.99260000000000004</v>
      </c>
      <c r="H31" s="52">
        <v>1.0091000000000001</v>
      </c>
      <c r="I31" s="52">
        <v>1.0195000000000001</v>
      </c>
      <c r="J31" s="52">
        <v>1.0245</v>
      </c>
      <c r="K31" s="52">
        <v>1.0259</v>
      </c>
      <c r="L31" s="52">
        <v>1.0232000000000001</v>
      </c>
      <c r="M31" s="52">
        <v>1.0170999999999999</v>
      </c>
    </row>
    <row r="32" spans="1:13" x14ac:dyDescent="0.2">
      <c r="A32" s="45">
        <v>87</v>
      </c>
      <c r="B32" s="52">
        <v>1.0076000000000001</v>
      </c>
      <c r="C32" s="52">
        <v>1.0031000000000001</v>
      </c>
      <c r="D32" s="52">
        <v>1.0004</v>
      </c>
      <c r="E32" s="52">
        <v>0.98670000000000002</v>
      </c>
      <c r="F32" s="52">
        <v>0.99219999999999997</v>
      </c>
      <c r="G32" s="52">
        <v>0.99399999999999999</v>
      </c>
      <c r="H32" s="52">
        <v>1.0044999999999999</v>
      </c>
      <c r="I32" s="52">
        <v>1.01</v>
      </c>
      <c r="J32" s="52">
        <v>1.0146999999999999</v>
      </c>
      <c r="K32" s="52">
        <v>1.0168999999999999</v>
      </c>
      <c r="L32" s="52">
        <v>1.0147999999999999</v>
      </c>
      <c r="M32" s="52">
        <v>1.0106999999999999</v>
      </c>
    </row>
    <row r="33" spans="1:13" x14ac:dyDescent="0.2">
      <c r="A33" s="45">
        <v>88</v>
      </c>
      <c r="B33" s="52">
        <v>1.0054000000000001</v>
      </c>
      <c r="C33" s="52">
        <v>1.0022</v>
      </c>
      <c r="D33" s="52">
        <v>1.0003</v>
      </c>
      <c r="E33" s="52">
        <v>0.99280000000000002</v>
      </c>
      <c r="F33" s="52">
        <v>0.99690000000000001</v>
      </c>
      <c r="G33" s="52">
        <v>0.99719999999999998</v>
      </c>
      <c r="H33" s="52">
        <v>1.0011000000000001</v>
      </c>
      <c r="I33" s="52">
        <v>1.0038</v>
      </c>
      <c r="J33" s="52">
        <v>1.0065</v>
      </c>
      <c r="K33" s="52">
        <v>1.0077</v>
      </c>
      <c r="L33" s="52">
        <v>1.008</v>
      </c>
      <c r="M33" s="52">
        <v>1.0059</v>
      </c>
    </row>
    <row r="34" spans="1:13" x14ac:dyDescent="0.2">
      <c r="A34" s="45">
        <v>89</v>
      </c>
      <c r="B34" s="52">
        <v>1.0028999999999999</v>
      </c>
      <c r="C34" s="52">
        <v>1.0012000000000001</v>
      </c>
      <c r="D34" s="52">
        <v>1.0002</v>
      </c>
      <c r="E34" s="52">
        <v>0.99739999999999995</v>
      </c>
      <c r="F34" s="52">
        <v>0.99919999999999998</v>
      </c>
      <c r="G34" s="52">
        <v>0.99909999999999999</v>
      </c>
      <c r="H34" s="52">
        <v>0.99950000000000006</v>
      </c>
      <c r="I34" s="52">
        <v>1</v>
      </c>
      <c r="J34" s="52">
        <v>1.0012000000000001</v>
      </c>
      <c r="K34" s="52">
        <v>1.0014000000000001</v>
      </c>
      <c r="L34" s="52">
        <v>1.0023</v>
      </c>
      <c r="M34" s="52">
        <v>0.99929999999999997</v>
      </c>
    </row>
    <row r="35" spans="1:13" x14ac:dyDescent="0.2">
      <c r="A35" s="45">
        <v>90</v>
      </c>
      <c r="B35" s="52">
        <v>1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</row>
    <row r="36" spans="1:13" ht="15" x14ac:dyDescent="0.25">
      <c r="A36" s="46" t="s">
        <v>28</v>
      </c>
      <c r="B36" s="55">
        <v>1.9455</v>
      </c>
      <c r="C36" s="55">
        <v>1.7855000000000001</v>
      </c>
      <c r="D36" s="55">
        <v>1.1131</v>
      </c>
      <c r="E36" s="55">
        <v>0.88360000000000005</v>
      </c>
      <c r="F36" s="55">
        <v>0.87150000000000005</v>
      </c>
      <c r="G36" s="55">
        <v>0.87570000000000003</v>
      </c>
      <c r="H36" s="55">
        <v>0.89539999999999997</v>
      </c>
      <c r="I36" s="55">
        <v>0.90349999999999997</v>
      </c>
      <c r="J36" s="55">
        <v>0.90720000000000001</v>
      </c>
      <c r="K36" s="55">
        <v>0.90869999999999995</v>
      </c>
      <c r="L36" s="55">
        <v>0.91390000000000005</v>
      </c>
      <c r="M36" s="55">
        <v>0.92930000000000001</v>
      </c>
    </row>
    <row r="38" spans="1:13" x14ac:dyDescent="0.2">
      <c r="A38" s="70" t="s">
        <v>29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x14ac:dyDescent="0.2">
      <c r="B39" s="70" t="s">
        <v>26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47" t="s">
        <v>27</v>
      </c>
      <c r="B40" s="47">
        <v>0.1</v>
      </c>
      <c r="C40" s="47">
        <v>0.15</v>
      </c>
      <c r="D40" s="47">
        <v>0.25</v>
      </c>
      <c r="E40" s="47">
        <v>0.5</v>
      </c>
      <c r="F40" s="47">
        <v>0.75</v>
      </c>
      <c r="G40" s="47">
        <v>1</v>
      </c>
      <c r="H40" s="47">
        <v>2</v>
      </c>
      <c r="I40" s="47">
        <v>3</v>
      </c>
      <c r="J40" s="47">
        <v>4</v>
      </c>
      <c r="K40" s="47">
        <v>5</v>
      </c>
      <c r="L40" s="47">
        <v>7.5</v>
      </c>
      <c r="M40" s="48">
        <v>10</v>
      </c>
    </row>
    <row r="41" spans="1:13" x14ac:dyDescent="0.2">
      <c r="A41" s="45">
        <v>0</v>
      </c>
      <c r="B41" s="53" t="s">
        <v>31</v>
      </c>
      <c r="C41" s="53" t="s">
        <v>31</v>
      </c>
      <c r="D41" s="53">
        <v>4.0000000000000002E-4</v>
      </c>
      <c r="E41" s="53">
        <v>1.4E-3</v>
      </c>
      <c r="F41" s="53">
        <v>2.5999999999999999E-3</v>
      </c>
      <c r="G41" s="53">
        <v>3.8E-3</v>
      </c>
      <c r="H41" s="53">
        <v>2E-3</v>
      </c>
      <c r="I41" s="53">
        <v>4.0000000000000001E-3</v>
      </c>
      <c r="J41" s="53">
        <v>7.1999999999999998E-3</v>
      </c>
      <c r="K41" s="53">
        <v>1.21E-2</v>
      </c>
      <c r="L41" s="53">
        <v>1.78E-2</v>
      </c>
      <c r="M41" s="53">
        <v>3.9300000000000002E-2</v>
      </c>
    </row>
    <row r="42" spans="1:13" x14ac:dyDescent="0.2">
      <c r="A42" s="45">
        <v>1</v>
      </c>
      <c r="B42" s="53" t="s">
        <v>31</v>
      </c>
      <c r="C42" s="53" t="s">
        <v>31</v>
      </c>
      <c r="D42" s="53">
        <v>2.9999999999999997E-4</v>
      </c>
      <c r="E42" s="53">
        <v>5.9999999999999995E-4</v>
      </c>
      <c r="F42" s="53">
        <v>8.9999999999999998E-4</v>
      </c>
      <c r="G42" s="53">
        <v>1.1000000000000001E-3</v>
      </c>
      <c r="H42" s="53">
        <v>1.1000000000000001E-3</v>
      </c>
      <c r="I42" s="53">
        <v>1.6000000000000001E-3</v>
      </c>
      <c r="J42" s="53">
        <v>2.5999999999999999E-3</v>
      </c>
      <c r="K42" s="53">
        <v>3.5000000000000001E-3</v>
      </c>
      <c r="L42" s="53">
        <v>6.7000000000000002E-3</v>
      </c>
      <c r="M42" s="53">
        <v>1.17E-2</v>
      </c>
    </row>
    <row r="43" spans="1:13" x14ac:dyDescent="0.2">
      <c r="A43" s="45">
        <v>2</v>
      </c>
      <c r="B43" s="53" t="s">
        <v>31</v>
      </c>
      <c r="C43" s="53" t="s">
        <v>31</v>
      </c>
      <c r="D43" s="53">
        <v>2.0000000000000001E-4</v>
      </c>
      <c r="E43" s="53">
        <v>4.0000000000000002E-4</v>
      </c>
      <c r="F43" s="53">
        <v>5.9999999999999995E-4</v>
      </c>
      <c r="G43" s="53">
        <v>8.0000000000000004E-4</v>
      </c>
      <c r="H43" s="53">
        <v>6.9999999999999999E-4</v>
      </c>
      <c r="I43" s="53">
        <v>1.1000000000000001E-3</v>
      </c>
      <c r="J43" s="53">
        <v>1.6999999999999999E-3</v>
      </c>
      <c r="K43" s="53">
        <v>2.5999999999999999E-3</v>
      </c>
      <c r="L43" s="53">
        <v>4.4000000000000003E-3</v>
      </c>
      <c r="M43" s="53">
        <v>8.6E-3</v>
      </c>
    </row>
    <row r="44" spans="1:13" x14ac:dyDescent="0.2">
      <c r="A44" s="45">
        <v>3</v>
      </c>
      <c r="B44" s="53" t="s">
        <v>31</v>
      </c>
      <c r="C44" s="53" t="s">
        <v>31</v>
      </c>
      <c r="D44" s="53">
        <v>2.0000000000000001E-4</v>
      </c>
      <c r="E44" s="53">
        <v>2.9999999999999997E-4</v>
      </c>
      <c r="F44" s="53">
        <v>5.0000000000000001E-4</v>
      </c>
      <c r="G44" s="53">
        <v>6.9999999999999999E-4</v>
      </c>
      <c r="H44" s="53">
        <v>5.9999999999999995E-4</v>
      </c>
      <c r="I44" s="53">
        <v>8.9999999999999998E-4</v>
      </c>
      <c r="J44" s="53">
        <v>1.4E-3</v>
      </c>
      <c r="K44" s="53">
        <v>2.2000000000000001E-3</v>
      </c>
      <c r="L44" s="53">
        <v>3.5999999999999999E-3</v>
      </c>
      <c r="M44" s="53">
        <v>7.1000000000000004E-3</v>
      </c>
    </row>
    <row r="45" spans="1:13" x14ac:dyDescent="0.2">
      <c r="A45" s="45">
        <v>5</v>
      </c>
      <c r="B45" s="53" t="s">
        <v>31</v>
      </c>
      <c r="C45" s="53" t="s">
        <v>31</v>
      </c>
      <c r="D45" s="53">
        <v>1E-4</v>
      </c>
      <c r="E45" s="53">
        <v>2.9999999999999997E-4</v>
      </c>
      <c r="F45" s="53">
        <v>4.0000000000000002E-4</v>
      </c>
      <c r="G45" s="53">
        <v>5.0000000000000001E-4</v>
      </c>
      <c r="H45" s="53">
        <v>4.0000000000000002E-4</v>
      </c>
      <c r="I45" s="53">
        <v>6.9999999999999999E-4</v>
      </c>
      <c r="J45" s="53">
        <v>1.1000000000000001E-3</v>
      </c>
      <c r="K45" s="53">
        <v>1.6000000000000001E-3</v>
      </c>
      <c r="L45" s="53">
        <v>2.8E-3</v>
      </c>
      <c r="M45" s="53">
        <v>5.4999999999999997E-3</v>
      </c>
    </row>
    <row r="46" spans="1:13" x14ac:dyDescent="0.2">
      <c r="A46" s="45">
        <v>7</v>
      </c>
      <c r="B46" s="53" t="s">
        <v>31</v>
      </c>
      <c r="C46" s="53" t="s">
        <v>31</v>
      </c>
      <c r="D46" s="53">
        <v>1E-4</v>
      </c>
      <c r="E46" s="53">
        <v>2.0000000000000001E-4</v>
      </c>
      <c r="F46" s="53">
        <v>2.9999999999999997E-4</v>
      </c>
      <c r="G46" s="53">
        <v>4.0000000000000002E-4</v>
      </c>
      <c r="H46" s="53">
        <v>4.0000000000000002E-4</v>
      </c>
      <c r="I46" s="53">
        <v>5.9999999999999995E-4</v>
      </c>
      <c r="J46" s="53">
        <v>8.9999999999999998E-4</v>
      </c>
      <c r="K46" s="53">
        <v>1.4E-3</v>
      </c>
      <c r="L46" s="53">
        <v>2.3999999999999998E-3</v>
      </c>
      <c r="M46" s="53">
        <v>4.7999999999999996E-3</v>
      </c>
    </row>
    <row r="47" spans="1:13" x14ac:dyDescent="0.2">
      <c r="A47" s="45">
        <v>10</v>
      </c>
      <c r="B47" s="53" t="s">
        <v>31</v>
      </c>
      <c r="C47" s="53" t="s">
        <v>31</v>
      </c>
      <c r="D47" s="53">
        <v>1E-4</v>
      </c>
      <c r="E47" s="53">
        <v>2.0000000000000001E-4</v>
      </c>
      <c r="F47" s="53">
        <v>2.9999999999999997E-4</v>
      </c>
      <c r="G47" s="53">
        <v>4.0000000000000002E-4</v>
      </c>
      <c r="H47" s="53">
        <v>2.9999999999999997E-4</v>
      </c>
      <c r="I47" s="53">
        <v>5.0000000000000001E-4</v>
      </c>
      <c r="J47" s="53">
        <v>8.0000000000000004E-4</v>
      </c>
      <c r="K47" s="53">
        <v>1.1999999999999999E-3</v>
      </c>
      <c r="L47" s="53">
        <v>2E-3</v>
      </c>
      <c r="M47" s="53">
        <v>4.0000000000000001E-3</v>
      </c>
    </row>
    <row r="48" spans="1:13" x14ac:dyDescent="0.2">
      <c r="A48" s="45">
        <v>12</v>
      </c>
      <c r="B48" s="53" t="s">
        <v>31</v>
      </c>
      <c r="C48" s="53" t="s">
        <v>31</v>
      </c>
      <c r="D48" s="53">
        <v>1E-4</v>
      </c>
      <c r="E48" s="53">
        <v>2.0000000000000001E-4</v>
      </c>
      <c r="F48" s="53">
        <v>2.9999999999999997E-4</v>
      </c>
      <c r="G48" s="53">
        <v>2.9999999999999997E-4</v>
      </c>
      <c r="H48" s="53">
        <v>2.9999999999999997E-4</v>
      </c>
      <c r="I48" s="53">
        <v>5.0000000000000001E-4</v>
      </c>
      <c r="J48" s="53">
        <v>6.9999999999999999E-4</v>
      </c>
      <c r="K48" s="53">
        <v>1.1000000000000001E-3</v>
      </c>
      <c r="L48" s="53">
        <v>1.9E-3</v>
      </c>
      <c r="M48" s="53">
        <v>3.7000000000000002E-3</v>
      </c>
    </row>
    <row r="49" spans="1:13" x14ac:dyDescent="0.2">
      <c r="A49" s="45">
        <v>15</v>
      </c>
      <c r="B49" s="53" t="s">
        <v>31</v>
      </c>
      <c r="C49" s="53" t="s">
        <v>31</v>
      </c>
      <c r="D49" s="53">
        <v>1E-4</v>
      </c>
      <c r="E49" s="53">
        <v>2.0000000000000001E-4</v>
      </c>
      <c r="F49" s="53">
        <v>2.0000000000000001E-4</v>
      </c>
      <c r="G49" s="53">
        <v>2.9999999999999997E-4</v>
      </c>
      <c r="H49" s="53">
        <v>2.9999999999999997E-4</v>
      </c>
      <c r="I49" s="53">
        <v>4.0000000000000002E-4</v>
      </c>
      <c r="J49" s="53">
        <v>5.9999999999999995E-4</v>
      </c>
      <c r="K49" s="53">
        <v>1E-3</v>
      </c>
      <c r="L49" s="53">
        <v>1.6999999999999999E-3</v>
      </c>
      <c r="M49" s="53">
        <v>3.3999999999999998E-3</v>
      </c>
    </row>
    <row r="50" spans="1:13" x14ac:dyDescent="0.2">
      <c r="A50" s="45">
        <v>20</v>
      </c>
      <c r="B50" s="53" t="s">
        <v>31</v>
      </c>
      <c r="C50" s="53">
        <v>1E-4</v>
      </c>
      <c r="D50" s="53">
        <v>1E-4</v>
      </c>
      <c r="E50" s="53">
        <v>2.0000000000000001E-4</v>
      </c>
      <c r="F50" s="53">
        <v>2.0000000000000001E-4</v>
      </c>
      <c r="G50" s="53">
        <v>2.9999999999999997E-4</v>
      </c>
      <c r="H50" s="53">
        <v>2.0000000000000001E-4</v>
      </c>
      <c r="I50" s="53">
        <v>4.0000000000000002E-4</v>
      </c>
      <c r="J50" s="53">
        <v>5.9999999999999995E-4</v>
      </c>
      <c r="K50" s="53">
        <v>8.0000000000000004E-4</v>
      </c>
      <c r="L50" s="53">
        <v>1.5E-3</v>
      </c>
      <c r="M50" s="53">
        <v>3.0000000000000001E-3</v>
      </c>
    </row>
    <row r="51" spans="1:13" x14ac:dyDescent="0.2">
      <c r="A51" s="45">
        <v>25</v>
      </c>
      <c r="B51" s="53">
        <v>2.8E-3</v>
      </c>
      <c r="C51" s="53">
        <v>1E-4</v>
      </c>
      <c r="D51" s="53">
        <v>1E-4</v>
      </c>
      <c r="E51" s="53">
        <v>1E-4</v>
      </c>
      <c r="F51" s="53">
        <v>2.0000000000000001E-4</v>
      </c>
      <c r="G51" s="53">
        <v>2.0000000000000001E-4</v>
      </c>
      <c r="H51" s="53">
        <v>2.0000000000000001E-4</v>
      </c>
      <c r="I51" s="53">
        <v>2.9999999999999997E-4</v>
      </c>
      <c r="J51" s="53">
        <v>5.0000000000000001E-4</v>
      </c>
      <c r="K51" s="53">
        <v>8.0000000000000004E-4</v>
      </c>
      <c r="L51" s="53">
        <v>1.2999999999999999E-3</v>
      </c>
      <c r="M51" s="53">
        <v>2.8E-3</v>
      </c>
    </row>
    <row r="52" spans="1:13" x14ac:dyDescent="0.2">
      <c r="A52" s="45">
        <v>30</v>
      </c>
      <c r="B52" s="53">
        <v>1E-4</v>
      </c>
      <c r="C52" s="53">
        <v>1E-4</v>
      </c>
      <c r="D52" s="53">
        <v>1E-4</v>
      </c>
      <c r="E52" s="53">
        <v>1E-4</v>
      </c>
      <c r="F52" s="53">
        <v>2.0000000000000001E-4</v>
      </c>
      <c r="G52" s="53">
        <v>2.0000000000000001E-4</v>
      </c>
      <c r="H52" s="53">
        <v>2.0000000000000001E-4</v>
      </c>
      <c r="I52" s="53">
        <v>2.9999999999999997E-4</v>
      </c>
      <c r="J52" s="53">
        <v>5.0000000000000001E-4</v>
      </c>
      <c r="K52" s="53">
        <v>6.9999999999999999E-4</v>
      </c>
      <c r="L52" s="53">
        <v>1.2999999999999999E-3</v>
      </c>
      <c r="M52" s="53">
        <v>2.5999999999999999E-3</v>
      </c>
    </row>
    <row r="53" spans="1:13" x14ac:dyDescent="0.2">
      <c r="A53" s="45">
        <v>35</v>
      </c>
      <c r="B53" s="53">
        <v>1E-4</v>
      </c>
      <c r="C53" s="53">
        <v>1E-4</v>
      </c>
      <c r="D53" s="53">
        <v>1E-4</v>
      </c>
      <c r="E53" s="53">
        <v>1E-4</v>
      </c>
      <c r="F53" s="53">
        <v>2.0000000000000001E-4</v>
      </c>
      <c r="G53" s="53">
        <v>2.0000000000000001E-4</v>
      </c>
      <c r="H53" s="53">
        <v>2.0000000000000001E-4</v>
      </c>
      <c r="I53" s="53">
        <v>2.9999999999999997E-4</v>
      </c>
      <c r="J53" s="53">
        <v>4.0000000000000002E-4</v>
      </c>
      <c r="K53" s="53">
        <v>6.9999999999999999E-4</v>
      </c>
      <c r="L53" s="53">
        <v>1.1999999999999999E-3</v>
      </c>
      <c r="M53" s="53">
        <v>2.5000000000000001E-3</v>
      </c>
    </row>
    <row r="54" spans="1:13" x14ac:dyDescent="0.2">
      <c r="A54" s="45">
        <v>40</v>
      </c>
      <c r="B54" s="53">
        <v>1E-4</v>
      </c>
      <c r="C54" s="53">
        <v>1E-4</v>
      </c>
      <c r="D54" s="53">
        <v>1E-4</v>
      </c>
      <c r="E54" s="53">
        <v>1E-4</v>
      </c>
      <c r="F54" s="53">
        <v>2.0000000000000001E-4</v>
      </c>
      <c r="G54" s="53">
        <v>2.0000000000000001E-4</v>
      </c>
      <c r="H54" s="53">
        <v>2.0000000000000001E-4</v>
      </c>
      <c r="I54" s="53">
        <v>2.9999999999999997E-4</v>
      </c>
      <c r="J54" s="53">
        <v>4.0000000000000002E-4</v>
      </c>
      <c r="K54" s="53">
        <v>5.9999999999999995E-4</v>
      </c>
      <c r="L54" s="53">
        <v>1.1000000000000001E-3</v>
      </c>
      <c r="M54" s="53">
        <v>2.3999999999999998E-3</v>
      </c>
    </row>
    <row r="55" spans="1:13" x14ac:dyDescent="0.2">
      <c r="A55" s="45">
        <v>45</v>
      </c>
      <c r="B55" s="53">
        <v>1E-4</v>
      </c>
      <c r="C55" s="53">
        <v>1E-4</v>
      </c>
      <c r="D55" s="53">
        <v>1E-4</v>
      </c>
      <c r="E55" s="53">
        <v>1E-4</v>
      </c>
      <c r="F55" s="53">
        <v>1E-4</v>
      </c>
      <c r="G55" s="53">
        <v>2.0000000000000001E-4</v>
      </c>
      <c r="H55" s="53">
        <v>2.0000000000000001E-4</v>
      </c>
      <c r="I55" s="53">
        <v>2.9999999999999997E-4</v>
      </c>
      <c r="J55" s="53">
        <v>4.0000000000000002E-4</v>
      </c>
      <c r="K55" s="53">
        <v>5.9999999999999995E-4</v>
      </c>
      <c r="L55" s="53">
        <v>1.1000000000000001E-3</v>
      </c>
      <c r="M55" s="53">
        <v>2.3E-3</v>
      </c>
    </row>
    <row r="56" spans="1:13" x14ac:dyDescent="0.2">
      <c r="A56" s="45">
        <v>50</v>
      </c>
      <c r="B56" s="53">
        <v>1E-4</v>
      </c>
      <c r="C56" s="53">
        <v>1E-4</v>
      </c>
      <c r="D56" s="53">
        <v>1E-4</v>
      </c>
      <c r="E56" s="53">
        <v>1E-4</v>
      </c>
      <c r="F56" s="53">
        <v>1E-4</v>
      </c>
      <c r="G56" s="53">
        <v>2.0000000000000001E-4</v>
      </c>
      <c r="H56" s="53">
        <v>1E-4</v>
      </c>
      <c r="I56" s="53">
        <v>2.0000000000000001E-4</v>
      </c>
      <c r="J56" s="53">
        <v>4.0000000000000002E-4</v>
      </c>
      <c r="K56" s="53">
        <v>5.9999999999999995E-4</v>
      </c>
      <c r="L56" s="53">
        <v>1.1000000000000001E-3</v>
      </c>
      <c r="M56" s="53">
        <v>2.3E-3</v>
      </c>
    </row>
    <row r="57" spans="1:13" x14ac:dyDescent="0.2">
      <c r="A57" s="45">
        <v>55</v>
      </c>
      <c r="B57" s="53">
        <v>1E-4</v>
      </c>
      <c r="C57" s="53">
        <v>1E-4</v>
      </c>
      <c r="D57" s="53">
        <v>1E-4</v>
      </c>
      <c r="E57" s="53">
        <v>1E-4</v>
      </c>
      <c r="F57" s="53">
        <v>1E-4</v>
      </c>
      <c r="G57" s="53">
        <v>2.0000000000000001E-4</v>
      </c>
      <c r="H57" s="53">
        <v>1E-4</v>
      </c>
      <c r="I57" s="53">
        <v>2.0000000000000001E-4</v>
      </c>
      <c r="J57" s="53">
        <v>4.0000000000000002E-4</v>
      </c>
      <c r="K57" s="53">
        <v>5.9999999999999995E-4</v>
      </c>
      <c r="L57" s="53">
        <v>1E-3</v>
      </c>
      <c r="M57" s="53">
        <v>2.2000000000000001E-3</v>
      </c>
    </row>
    <row r="58" spans="1:13" x14ac:dyDescent="0.2">
      <c r="A58" s="45">
        <v>60</v>
      </c>
      <c r="B58" s="53">
        <v>1E-4</v>
      </c>
      <c r="C58" s="53">
        <v>1E-4</v>
      </c>
      <c r="D58" s="53">
        <v>1E-4</v>
      </c>
      <c r="E58" s="53">
        <v>1E-4</v>
      </c>
      <c r="F58" s="53">
        <v>1E-4</v>
      </c>
      <c r="G58" s="53">
        <v>2.0000000000000001E-4</v>
      </c>
      <c r="H58" s="53">
        <v>1E-4</v>
      </c>
      <c r="I58" s="53">
        <v>2.0000000000000001E-4</v>
      </c>
      <c r="J58" s="53">
        <v>4.0000000000000002E-4</v>
      </c>
      <c r="K58" s="53">
        <v>5.9999999999999995E-4</v>
      </c>
      <c r="L58" s="53">
        <v>1E-3</v>
      </c>
      <c r="M58" s="53">
        <v>2.2000000000000001E-3</v>
      </c>
    </row>
    <row r="59" spans="1:13" x14ac:dyDescent="0.2">
      <c r="A59" s="45">
        <v>65</v>
      </c>
      <c r="B59" s="53">
        <v>1E-4</v>
      </c>
      <c r="C59" s="53">
        <v>1E-4</v>
      </c>
      <c r="D59" s="53">
        <v>1E-4</v>
      </c>
      <c r="E59" s="53">
        <v>1E-4</v>
      </c>
      <c r="F59" s="53">
        <v>1E-4</v>
      </c>
      <c r="G59" s="53">
        <v>2.0000000000000001E-4</v>
      </c>
      <c r="H59" s="53">
        <v>1E-4</v>
      </c>
      <c r="I59" s="53">
        <v>2.0000000000000001E-4</v>
      </c>
      <c r="J59" s="53">
        <v>4.0000000000000002E-4</v>
      </c>
      <c r="K59" s="53">
        <v>5.9999999999999995E-4</v>
      </c>
      <c r="L59" s="53">
        <v>1E-3</v>
      </c>
      <c r="M59" s="53">
        <v>2.2000000000000001E-3</v>
      </c>
    </row>
    <row r="60" spans="1:13" x14ac:dyDescent="0.2">
      <c r="A60" s="45">
        <v>70</v>
      </c>
      <c r="B60" s="53">
        <v>1E-4</v>
      </c>
      <c r="C60" s="53">
        <v>1E-4</v>
      </c>
      <c r="D60" s="53">
        <v>1E-4</v>
      </c>
      <c r="E60" s="53">
        <v>1E-4</v>
      </c>
      <c r="F60" s="53">
        <v>1E-4</v>
      </c>
      <c r="G60" s="53">
        <v>2.0000000000000001E-4</v>
      </c>
      <c r="H60" s="53">
        <v>1E-4</v>
      </c>
      <c r="I60" s="53">
        <v>2.0000000000000001E-4</v>
      </c>
      <c r="J60" s="53">
        <v>4.0000000000000002E-4</v>
      </c>
      <c r="K60" s="53">
        <v>5.9999999999999995E-4</v>
      </c>
      <c r="L60" s="53">
        <v>1E-3</v>
      </c>
      <c r="M60" s="53">
        <v>2.0999999999999999E-3</v>
      </c>
    </row>
    <row r="61" spans="1:13" x14ac:dyDescent="0.2">
      <c r="A61" s="45">
        <v>73</v>
      </c>
      <c r="B61" s="53">
        <v>1E-4</v>
      </c>
      <c r="C61" s="53">
        <v>1E-4</v>
      </c>
      <c r="D61" s="53">
        <v>1E-4</v>
      </c>
      <c r="E61" s="53">
        <v>1E-4</v>
      </c>
      <c r="F61" s="53">
        <v>1E-4</v>
      </c>
      <c r="G61" s="53">
        <v>2.0000000000000001E-4</v>
      </c>
      <c r="H61" s="53">
        <v>1E-4</v>
      </c>
      <c r="I61" s="53">
        <v>2.0000000000000001E-4</v>
      </c>
      <c r="J61" s="53">
        <v>4.0000000000000002E-4</v>
      </c>
      <c r="K61" s="53">
        <v>5.9999999999999995E-4</v>
      </c>
      <c r="L61" s="53">
        <v>1E-3</v>
      </c>
      <c r="M61" s="53">
        <v>2.0999999999999999E-3</v>
      </c>
    </row>
    <row r="62" spans="1:13" x14ac:dyDescent="0.2">
      <c r="A62" s="45">
        <v>75</v>
      </c>
      <c r="B62" s="53">
        <v>1E-4</v>
      </c>
      <c r="C62" s="53">
        <v>1E-4</v>
      </c>
      <c r="D62" s="53">
        <v>1E-4</v>
      </c>
      <c r="E62" s="53">
        <v>1E-4</v>
      </c>
      <c r="F62" s="53">
        <v>1E-4</v>
      </c>
      <c r="G62" s="53">
        <v>2.0000000000000001E-4</v>
      </c>
      <c r="H62" s="53">
        <v>1E-4</v>
      </c>
      <c r="I62" s="53">
        <v>2.0000000000000001E-4</v>
      </c>
      <c r="J62" s="53">
        <v>4.0000000000000002E-4</v>
      </c>
      <c r="K62" s="53">
        <v>5.9999999999999995E-4</v>
      </c>
      <c r="L62" s="53">
        <v>1E-3</v>
      </c>
      <c r="M62" s="53">
        <v>2.0999999999999999E-3</v>
      </c>
    </row>
    <row r="63" spans="1:13" x14ac:dyDescent="0.2">
      <c r="A63" s="45">
        <v>78</v>
      </c>
      <c r="B63" s="53">
        <v>1E-4</v>
      </c>
      <c r="C63" s="53">
        <v>1E-4</v>
      </c>
      <c r="D63" s="53">
        <v>1E-4</v>
      </c>
      <c r="E63" s="53">
        <v>1E-4</v>
      </c>
      <c r="F63" s="53">
        <v>1E-4</v>
      </c>
      <c r="G63" s="53">
        <v>2.0000000000000001E-4</v>
      </c>
      <c r="H63" s="53">
        <v>1E-4</v>
      </c>
      <c r="I63" s="53">
        <v>2.0000000000000001E-4</v>
      </c>
      <c r="J63" s="53">
        <v>4.0000000000000002E-4</v>
      </c>
      <c r="K63" s="53">
        <v>5.9999999999999995E-4</v>
      </c>
      <c r="L63" s="53">
        <v>1E-3</v>
      </c>
      <c r="M63" s="53">
        <v>2.0999999999999999E-3</v>
      </c>
    </row>
    <row r="64" spans="1:13" x14ac:dyDescent="0.2">
      <c r="A64" s="45">
        <v>80</v>
      </c>
      <c r="B64" s="53">
        <v>1E-4</v>
      </c>
      <c r="C64" s="53">
        <v>1E-4</v>
      </c>
      <c r="D64" s="53">
        <v>1E-4</v>
      </c>
      <c r="E64" s="53">
        <v>1E-4</v>
      </c>
      <c r="F64" s="53">
        <v>1E-4</v>
      </c>
      <c r="G64" s="53">
        <v>2.0000000000000001E-4</v>
      </c>
      <c r="H64" s="53">
        <v>1E-4</v>
      </c>
      <c r="I64" s="53">
        <v>2.0000000000000001E-4</v>
      </c>
      <c r="J64" s="53">
        <v>4.0000000000000002E-4</v>
      </c>
      <c r="K64" s="53">
        <v>5.9999999999999995E-4</v>
      </c>
      <c r="L64" s="53">
        <v>1E-3</v>
      </c>
      <c r="M64" s="53">
        <v>2.0999999999999999E-3</v>
      </c>
    </row>
    <row r="65" spans="1:13" x14ac:dyDescent="0.2">
      <c r="A65" s="45">
        <v>82</v>
      </c>
      <c r="B65" s="53">
        <v>1E-4</v>
      </c>
      <c r="C65" s="53">
        <v>1E-4</v>
      </c>
      <c r="D65" s="53">
        <v>1E-4</v>
      </c>
      <c r="E65" s="53">
        <v>1E-4</v>
      </c>
      <c r="F65" s="53">
        <v>1E-4</v>
      </c>
      <c r="G65" s="53">
        <v>2.0000000000000001E-4</v>
      </c>
      <c r="H65" s="53">
        <v>1E-4</v>
      </c>
      <c r="I65" s="53">
        <v>2.0000000000000001E-4</v>
      </c>
      <c r="J65" s="53">
        <v>4.0000000000000002E-4</v>
      </c>
      <c r="K65" s="53">
        <v>5.9999999999999995E-4</v>
      </c>
      <c r="L65" s="53">
        <v>1E-3</v>
      </c>
      <c r="M65" s="53">
        <v>2.0999999999999999E-3</v>
      </c>
    </row>
    <row r="66" spans="1:13" x14ac:dyDescent="0.2">
      <c r="A66" s="45">
        <v>84</v>
      </c>
      <c r="B66" s="53">
        <v>1E-4</v>
      </c>
      <c r="C66" s="53">
        <v>1E-4</v>
      </c>
      <c r="D66" s="53">
        <v>1E-4</v>
      </c>
      <c r="E66" s="53">
        <v>1E-4</v>
      </c>
      <c r="F66" s="53">
        <v>1E-4</v>
      </c>
      <c r="G66" s="53">
        <v>2.0000000000000001E-4</v>
      </c>
      <c r="H66" s="53">
        <v>1E-4</v>
      </c>
      <c r="I66" s="53">
        <v>2.0000000000000001E-4</v>
      </c>
      <c r="J66" s="53">
        <v>4.0000000000000002E-4</v>
      </c>
      <c r="K66" s="53">
        <v>5.9999999999999995E-4</v>
      </c>
      <c r="L66" s="53">
        <v>1E-3</v>
      </c>
      <c r="M66" s="53">
        <v>2.0999999999999999E-3</v>
      </c>
    </row>
    <row r="67" spans="1:13" x14ac:dyDescent="0.2">
      <c r="A67" s="45">
        <v>85</v>
      </c>
      <c r="B67" s="53">
        <v>1E-4</v>
      </c>
      <c r="C67" s="53">
        <v>1E-4</v>
      </c>
      <c r="D67" s="53">
        <v>1E-4</v>
      </c>
      <c r="E67" s="53">
        <v>1E-4</v>
      </c>
      <c r="F67" s="53">
        <v>1E-4</v>
      </c>
      <c r="G67" s="53">
        <v>2.0000000000000001E-4</v>
      </c>
      <c r="H67" s="53">
        <v>1E-4</v>
      </c>
      <c r="I67" s="53">
        <v>2.0000000000000001E-4</v>
      </c>
      <c r="J67" s="53">
        <v>4.0000000000000002E-4</v>
      </c>
      <c r="K67" s="53">
        <v>5.9999999999999995E-4</v>
      </c>
      <c r="L67" s="53">
        <v>1E-3</v>
      </c>
      <c r="M67" s="53">
        <v>2.0999999999999999E-3</v>
      </c>
    </row>
    <row r="68" spans="1:13" x14ac:dyDescent="0.2">
      <c r="A68" s="45">
        <v>86</v>
      </c>
      <c r="B68" s="53">
        <v>1E-4</v>
      </c>
      <c r="C68" s="53">
        <v>1E-4</v>
      </c>
      <c r="D68" s="53">
        <v>1E-4</v>
      </c>
      <c r="E68" s="53">
        <v>1E-4</v>
      </c>
      <c r="F68" s="53">
        <v>1E-4</v>
      </c>
      <c r="G68" s="53">
        <v>2.0000000000000001E-4</v>
      </c>
      <c r="H68" s="53">
        <v>1E-4</v>
      </c>
      <c r="I68" s="53">
        <v>2.0000000000000001E-4</v>
      </c>
      <c r="J68" s="53">
        <v>4.0000000000000002E-4</v>
      </c>
      <c r="K68" s="53">
        <v>5.9999999999999995E-4</v>
      </c>
      <c r="L68" s="53">
        <v>1E-3</v>
      </c>
      <c r="M68" s="53">
        <v>2.0999999999999999E-3</v>
      </c>
    </row>
    <row r="69" spans="1:13" x14ac:dyDescent="0.2">
      <c r="A69" s="45">
        <v>87</v>
      </c>
      <c r="B69" s="53">
        <v>1E-4</v>
      </c>
      <c r="C69" s="53">
        <v>1E-4</v>
      </c>
      <c r="D69" s="53">
        <v>1E-4</v>
      </c>
      <c r="E69" s="53">
        <v>1E-4</v>
      </c>
      <c r="F69" s="53">
        <v>1E-4</v>
      </c>
      <c r="G69" s="53">
        <v>2.0000000000000001E-4</v>
      </c>
      <c r="H69" s="53">
        <v>1E-4</v>
      </c>
      <c r="I69" s="53">
        <v>2.0000000000000001E-4</v>
      </c>
      <c r="J69" s="53">
        <v>4.0000000000000002E-4</v>
      </c>
      <c r="K69" s="53">
        <v>5.9999999999999995E-4</v>
      </c>
      <c r="L69" s="53">
        <v>1E-3</v>
      </c>
      <c r="M69" s="53">
        <v>2.0999999999999999E-3</v>
      </c>
    </row>
    <row r="70" spans="1:13" x14ac:dyDescent="0.2">
      <c r="A70" s="45">
        <v>88</v>
      </c>
      <c r="B70" s="53">
        <v>1E-4</v>
      </c>
      <c r="C70" s="53">
        <v>1E-4</v>
      </c>
      <c r="D70" s="53">
        <v>1E-4</v>
      </c>
      <c r="E70" s="53">
        <v>1E-4</v>
      </c>
      <c r="F70" s="53">
        <v>1E-4</v>
      </c>
      <c r="G70" s="53">
        <v>2.0000000000000001E-4</v>
      </c>
      <c r="H70" s="53">
        <v>1E-4</v>
      </c>
      <c r="I70" s="53">
        <v>2.0000000000000001E-4</v>
      </c>
      <c r="J70" s="53">
        <v>4.0000000000000002E-4</v>
      </c>
      <c r="K70" s="53">
        <v>5.9999999999999995E-4</v>
      </c>
      <c r="L70" s="53">
        <v>1E-3</v>
      </c>
      <c r="M70" s="53">
        <v>2.0999999999999999E-3</v>
      </c>
    </row>
    <row r="71" spans="1:13" x14ac:dyDescent="0.2">
      <c r="A71" s="45">
        <v>89</v>
      </c>
      <c r="B71" s="53">
        <v>1E-4</v>
      </c>
      <c r="C71" s="53">
        <v>1E-4</v>
      </c>
      <c r="D71" s="53">
        <v>1E-4</v>
      </c>
      <c r="E71" s="53">
        <v>1E-4</v>
      </c>
      <c r="F71" s="53">
        <v>1E-4</v>
      </c>
      <c r="G71" s="53">
        <v>2.0000000000000001E-4</v>
      </c>
      <c r="H71" s="53">
        <v>1E-4</v>
      </c>
      <c r="I71" s="53">
        <v>2.0000000000000001E-4</v>
      </c>
      <c r="J71" s="53">
        <v>4.0000000000000002E-4</v>
      </c>
      <c r="K71" s="53">
        <v>5.9999999999999995E-4</v>
      </c>
      <c r="L71" s="53">
        <v>1E-3</v>
      </c>
      <c r="M71" s="53">
        <v>2.0999999999999999E-3</v>
      </c>
    </row>
    <row r="72" spans="1:13" ht="15" x14ac:dyDescent="0.25">
      <c r="A72" s="49" t="s">
        <v>28</v>
      </c>
      <c r="B72" s="56">
        <v>1E-4</v>
      </c>
      <c r="C72" s="56">
        <v>1E-4</v>
      </c>
      <c r="D72" s="56">
        <v>1E-4</v>
      </c>
      <c r="E72" s="56">
        <v>1E-4</v>
      </c>
      <c r="F72" s="56">
        <v>2.0000000000000001E-4</v>
      </c>
      <c r="G72" s="56">
        <v>2.0000000000000001E-4</v>
      </c>
      <c r="H72" s="56">
        <v>2.0000000000000001E-4</v>
      </c>
      <c r="I72" s="56">
        <v>2.9999999999999997E-4</v>
      </c>
      <c r="J72" s="56">
        <v>4.0000000000000002E-4</v>
      </c>
      <c r="K72" s="56">
        <v>5.9999999999999995E-4</v>
      </c>
      <c r="L72" s="56">
        <v>1.1999999999999999E-3</v>
      </c>
      <c r="M72" s="56">
        <v>2.5000000000000001E-3</v>
      </c>
    </row>
  </sheetData>
  <mergeCells count="4">
    <mergeCell ref="A1:M1"/>
    <mergeCell ref="B2:M2"/>
    <mergeCell ref="A38:M38"/>
    <mergeCell ref="B39:M39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sqref="A1:N1"/>
    </sheetView>
  </sheetViews>
  <sheetFormatPr defaultColWidth="11.42578125" defaultRowHeight="12.75" x14ac:dyDescent="0.2"/>
  <cols>
    <col min="1" max="1" width="13.85546875" customWidth="1"/>
  </cols>
  <sheetData>
    <row r="1" spans="1:14" x14ac:dyDescent="0.2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2">
      <c r="F2" s="71" t="s">
        <v>37</v>
      </c>
      <c r="G2" s="71"/>
      <c r="H2" s="71"/>
      <c r="I2" s="71"/>
    </row>
    <row r="3" spans="1:14" x14ac:dyDescent="0.2">
      <c r="B3" s="70" t="s">
        <v>30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">
      <c r="A4" s="59" t="s">
        <v>38</v>
      </c>
      <c r="B4" s="60">
        <v>0</v>
      </c>
      <c r="C4" s="60">
        <v>0.2</v>
      </c>
      <c r="D4" s="60">
        <v>0.4</v>
      </c>
      <c r="E4" s="60">
        <v>0.6</v>
      </c>
      <c r="F4" s="60">
        <v>0.8</v>
      </c>
      <c r="G4" s="60">
        <v>1</v>
      </c>
      <c r="H4" s="60">
        <v>1.5</v>
      </c>
      <c r="I4" s="60">
        <v>2</v>
      </c>
      <c r="J4" s="60">
        <v>3</v>
      </c>
      <c r="K4" s="60">
        <v>4</v>
      </c>
      <c r="L4" s="60">
        <v>5</v>
      </c>
      <c r="M4" s="60">
        <v>7.5</v>
      </c>
      <c r="N4" s="61">
        <v>10</v>
      </c>
    </row>
    <row r="5" spans="1:14" x14ac:dyDescent="0.2">
      <c r="A5" s="62">
        <v>0</v>
      </c>
      <c r="B5" s="58" t="s">
        <v>31</v>
      </c>
      <c r="C5" s="58">
        <v>18.64</v>
      </c>
      <c r="D5" s="58">
        <v>5.6109999999999998</v>
      </c>
      <c r="E5" s="58">
        <v>2.3530000000000002</v>
      </c>
      <c r="F5" s="58">
        <v>1.2</v>
      </c>
      <c r="G5" s="58">
        <v>0.68940000000000001</v>
      </c>
      <c r="H5" s="58">
        <v>0.23039999999999999</v>
      </c>
      <c r="I5" s="58">
        <v>9.6589999999999995E-2</v>
      </c>
      <c r="J5" s="58">
        <v>2.349E-2</v>
      </c>
      <c r="K5" s="58">
        <v>7.156E-3</v>
      </c>
      <c r="L5" s="58">
        <v>2.4780000000000002E-3</v>
      </c>
      <c r="M5" s="58">
        <v>2.4709999999999999E-4</v>
      </c>
      <c r="N5" s="58">
        <v>3.7580000000000003E-5</v>
      </c>
    </row>
    <row r="6" spans="1:14" x14ac:dyDescent="0.2">
      <c r="A6" s="62">
        <v>0.2</v>
      </c>
      <c r="B6" s="58" t="s">
        <v>31</v>
      </c>
      <c r="C6" s="58">
        <v>12.5</v>
      </c>
      <c r="D6" s="58">
        <v>4.319</v>
      </c>
      <c r="E6" s="58">
        <v>2.0259999999999998</v>
      </c>
      <c r="F6" s="58">
        <v>1.1000000000000001</v>
      </c>
      <c r="G6" s="58">
        <v>0.65510000000000002</v>
      </c>
      <c r="H6" s="58">
        <v>0.22839999999999999</v>
      </c>
      <c r="I6" s="58">
        <v>9.7119999999999998E-2</v>
      </c>
      <c r="J6" s="58">
        <v>2.3699999999999999E-2</v>
      </c>
      <c r="K6" s="58">
        <v>7.2110000000000004E-3</v>
      </c>
      <c r="L6" s="58">
        <v>2.4940000000000001E-3</v>
      </c>
      <c r="M6" s="58">
        <v>2.4780000000000001E-4</v>
      </c>
      <c r="N6" s="58">
        <v>3.7509999999999998E-5</v>
      </c>
    </row>
    <row r="7" spans="1:14" x14ac:dyDescent="0.2">
      <c r="A7" s="62">
        <v>0.4</v>
      </c>
      <c r="B7" s="58">
        <v>4.5149999999999997</v>
      </c>
      <c r="C7" s="58">
        <v>2.9359999999999999</v>
      </c>
      <c r="D7" s="58">
        <v>2.347</v>
      </c>
      <c r="E7" s="58">
        <v>1.448</v>
      </c>
      <c r="F7" s="58">
        <v>0.89529999999999998</v>
      </c>
      <c r="G7" s="58">
        <v>0.57250000000000001</v>
      </c>
      <c r="H7" s="58">
        <v>0.21579999999999999</v>
      </c>
      <c r="I7" s="58">
        <v>9.4649999999999998E-2</v>
      </c>
      <c r="J7" s="58">
        <v>2.3720000000000001E-2</v>
      </c>
      <c r="K7" s="58">
        <v>7.2680000000000002E-3</v>
      </c>
      <c r="L7" s="58">
        <v>2.5119999999999999E-3</v>
      </c>
      <c r="M7" s="58">
        <v>2.4860000000000003E-4</v>
      </c>
      <c r="N7" s="58">
        <v>3.7679999999999998E-5</v>
      </c>
    </row>
    <row r="8" spans="1:14" x14ac:dyDescent="0.2">
      <c r="A8" s="62">
        <v>0.6</v>
      </c>
      <c r="B8" s="58">
        <v>1.2330000000000001</v>
      </c>
      <c r="C8" s="58">
        <v>1.0740000000000001</v>
      </c>
      <c r="D8" s="58">
        <v>1.069</v>
      </c>
      <c r="E8" s="58">
        <v>0.87360000000000004</v>
      </c>
      <c r="F8" s="58">
        <v>0.63109999999999999</v>
      </c>
      <c r="G8" s="58">
        <v>0.44379999999999997</v>
      </c>
      <c r="H8" s="58">
        <v>0.1893</v>
      </c>
      <c r="I8" s="58">
        <v>8.7639999999999996E-2</v>
      </c>
      <c r="J8" s="58">
        <v>2.2919999999999999E-2</v>
      </c>
      <c r="K8" s="58">
        <v>7.1510000000000002E-3</v>
      </c>
      <c r="L8" s="58">
        <v>2.4949999999999998E-3</v>
      </c>
      <c r="M8" s="58">
        <v>2.4869999999999997E-4</v>
      </c>
      <c r="N8" s="58">
        <v>3.7610000000000001E-5</v>
      </c>
    </row>
    <row r="9" spans="1:14" x14ac:dyDescent="0.2">
      <c r="A9" s="62">
        <v>0.8</v>
      </c>
      <c r="B9" s="58">
        <v>0.54239999999999999</v>
      </c>
      <c r="C9" s="58">
        <v>0.54759999999999998</v>
      </c>
      <c r="D9" s="58">
        <v>0.53439999999999999</v>
      </c>
      <c r="E9" s="58">
        <v>0.50319999999999998</v>
      </c>
      <c r="F9" s="58">
        <v>0.41820000000000002</v>
      </c>
      <c r="G9" s="58">
        <v>0.3236</v>
      </c>
      <c r="H9" s="58">
        <v>0.15770000000000001</v>
      </c>
      <c r="I9" s="58">
        <v>7.7929999999999999E-2</v>
      </c>
      <c r="J9" s="58">
        <v>2.162E-2</v>
      </c>
      <c r="K9" s="58">
        <v>6.9069999999999999E-3</v>
      </c>
      <c r="L9" s="58">
        <v>2.4399999999999999E-3</v>
      </c>
      <c r="M9" s="58">
        <v>2.4709999999999999E-4</v>
      </c>
      <c r="N9" s="58">
        <v>3.752E-5</v>
      </c>
    </row>
    <row r="10" spans="1:14" x14ac:dyDescent="0.2">
      <c r="A10" s="62">
        <v>1</v>
      </c>
      <c r="B10" s="58">
        <v>0.29980000000000001</v>
      </c>
      <c r="C10" s="58">
        <v>0.308</v>
      </c>
      <c r="D10" s="58">
        <v>0.30819999999999997</v>
      </c>
      <c r="E10" s="58">
        <v>0.2979</v>
      </c>
      <c r="F10" s="58">
        <v>0.27100000000000002</v>
      </c>
      <c r="G10" s="58">
        <v>0.2281</v>
      </c>
      <c r="H10" s="58">
        <v>0.12690000000000001</v>
      </c>
      <c r="I10" s="58">
        <v>6.7239999999999994E-2</v>
      </c>
      <c r="J10" s="58">
        <v>1.9970000000000002E-2</v>
      </c>
      <c r="K10" s="58">
        <v>6.5770000000000004E-3</v>
      </c>
      <c r="L10" s="58">
        <v>2.359E-3</v>
      </c>
      <c r="M10" s="58">
        <v>2.431E-4</v>
      </c>
      <c r="N10" s="58">
        <v>3.7150000000000002E-5</v>
      </c>
    </row>
    <row r="11" spans="1:14" x14ac:dyDescent="0.2">
      <c r="A11" s="62">
        <v>1.5</v>
      </c>
      <c r="B11" s="58">
        <v>9.9589999999999998E-2</v>
      </c>
      <c r="C11" s="58">
        <v>0.1004</v>
      </c>
      <c r="D11" s="58">
        <v>0.1047</v>
      </c>
      <c r="E11" s="58">
        <v>0.1037</v>
      </c>
      <c r="F11" s="58">
        <v>9.9690000000000001E-2</v>
      </c>
      <c r="G11" s="58">
        <v>9.2700000000000005E-2</v>
      </c>
      <c r="H11" s="58">
        <v>6.7330000000000001E-2</v>
      </c>
      <c r="I11" s="58">
        <v>4.249E-2</v>
      </c>
      <c r="J11" s="58">
        <v>1.521E-2</v>
      </c>
      <c r="K11" s="58">
        <v>5.4920000000000004E-3</v>
      </c>
      <c r="L11" s="58">
        <v>2.078E-3</v>
      </c>
      <c r="M11" s="58">
        <v>2.2809999999999999E-4</v>
      </c>
      <c r="N11" s="58">
        <v>3.5880000000000002E-5</v>
      </c>
    </row>
    <row r="12" spans="1:14" x14ac:dyDescent="0.2">
      <c r="A12" s="62">
        <v>2</v>
      </c>
      <c r="B12" s="58">
        <v>4.2450000000000002E-2</v>
      </c>
      <c r="C12" s="58">
        <v>4.2139999999999997E-2</v>
      </c>
      <c r="D12" s="58">
        <v>4.3360000000000003E-2</v>
      </c>
      <c r="E12" s="58">
        <v>4.4290000000000003E-2</v>
      </c>
      <c r="F12" s="58">
        <v>4.3369999999999999E-2</v>
      </c>
      <c r="G12" s="58">
        <v>4.1540000000000001E-2</v>
      </c>
      <c r="H12" s="58">
        <v>3.4079999999999999E-2</v>
      </c>
      <c r="I12" s="58">
        <v>2.4850000000000001E-2</v>
      </c>
      <c r="J12" s="58">
        <v>1.074E-2</v>
      </c>
      <c r="K12" s="58">
        <v>4.3039999999999997E-3</v>
      </c>
      <c r="L12" s="58">
        <v>1.7340000000000001E-3</v>
      </c>
      <c r="M12" s="58">
        <v>2.0680000000000001E-4</v>
      </c>
      <c r="N12" s="58">
        <v>3.4029999999999998E-5</v>
      </c>
    </row>
    <row r="13" spans="1:14" x14ac:dyDescent="0.2">
      <c r="A13" s="62">
        <v>3</v>
      </c>
      <c r="B13" s="58">
        <v>1.064E-2</v>
      </c>
      <c r="C13" s="58">
        <v>1.043E-2</v>
      </c>
      <c r="D13" s="58">
        <v>1.0489999999999999E-2</v>
      </c>
      <c r="E13" s="58">
        <v>1.0699999999999999E-2</v>
      </c>
      <c r="F13" s="58">
        <v>1.081E-2</v>
      </c>
      <c r="G13" s="58">
        <v>1.068E-2</v>
      </c>
      <c r="H13" s="58">
        <v>9.6080000000000002E-3</v>
      </c>
      <c r="I13" s="58">
        <v>8.0400000000000003E-3</v>
      </c>
      <c r="J13" s="58">
        <v>4.6680000000000003E-3</v>
      </c>
      <c r="K13" s="58">
        <v>2.307E-3</v>
      </c>
      <c r="L13" s="58">
        <v>1.0709999999999999E-3</v>
      </c>
      <c r="M13" s="58">
        <v>1.5669999999999999E-4</v>
      </c>
      <c r="N13" s="58">
        <v>2.9E-5</v>
      </c>
    </row>
    <row r="14" spans="1:14" x14ac:dyDescent="0.2">
      <c r="A14" s="62">
        <v>4</v>
      </c>
      <c r="B14" s="58">
        <v>3.2720000000000002E-3</v>
      </c>
      <c r="C14" s="58">
        <v>3.2450000000000001E-3</v>
      </c>
      <c r="D14" s="58">
        <v>3.2439999999999999E-3</v>
      </c>
      <c r="E14" s="58">
        <v>3.258E-3</v>
      </c>
      <c r="F14" s="58">
        <v>3.2980000000000002E-3</v>
      </c>
      <c r="G14" s="58">
        <v>3.2959999999999999E-3</v>
      </c>
      <c r="H14" s="58">
        <v>3.1259999999999999E-3</v>
      </c>
      <c r="I14" s="58">
        <v>2.7629999999999998E-3</v>
      </c>
      <c r="J14" s="58">
        <v>1.8860000000000001E-3</v>
      </c>
      <c r="K14" s="58">
        <v>1.108E-3</v>
      </c>
      <c r="L14" s="58">
        <v>5.9170000000000002E-4</v>
      </c>
      <c r="M14" s="58">
        <v>1.0900000000000001E-4</v>
      </c>
      <c r="N14" s="58">
        <v>2.3430000000000001E-5</v>
      </c>
    </row>
    <row r="15" spans="1:14" x14ac:dyDescent="0.2">
      <c r="A15" s="62">
        <v>5</v>
      </c>
      <c r="B15" s="58">
        <v>1.1559999999999999E-3</v>
      </c>
      <c r="C15" s="58">
        <v>1.147E-3</v>
      </c>
      <c r="D15" s="58">
        <v>1.1429999999999999E-3</v>
      </c>
      <c r="E15" s="58">
        <v>1.1460000000000001E-3</v>
      </c>
      <c r="F15" s="58">
        <v>1.1490000000000001E-3</v>
      </c>
      <c r="G15" s="58">
        <v>1.15E-3</v>
      </c>
      <c r="H15" s="58">
        <v>1.1169999999999999E-3</v>
      </c>
      <c r="I15" s="58">
        <v>1.029E-3</v>
      </c>
      <c r="J15" s="58">
        <v>7.7289999999999998E-4</v>
      </c>
      <c r="K15" s="58">
        <v>5.0900000000000001E-4</v>
      </c>
      <c r="L15" s="58">
        <v>3.0689999999999998E-4</v>
      </c>
      <c r="M15" s="58">
        <v>7.169E-5</v>
      </c>
      <c r="N15" s="58">
        <v>1.8280000000000001E-5</v>
      </c>
    </row>
    <row r="16" spans="1:14" x14ac:dyDescent="0.2">
      <c r="A16" s="62">
        <v>7.5</v>
      </c>
      <c r="B16" s="58">
        <v>1.2459999999999999E-4</v>
      </c>
      <c r="C16" s="58">
        <v>1.2540000000000001E-4</v>
      </c>
      <c r="D16" s="58">
        <v>1.2400000000000001E-4</v>
      </c>
      <c r="E16" s="58">
        <v>1.237E-4</v>
      </c>
      <c r="F16" s="58">
        <v>1.2329999999999999E-4</v>
      </c>
      <c r="G16" s="58">
        <v>1.2239999999999999E-4</v>
      </c>
      <c r="H16" s="58">
        <v>1.2120000000000001E-4</v>
      </c>
      <c r="I16" s="58">
        <v>1.166E-4</v>
      </c>
      <c r="J16" s="58">
        <v>1.0009999999999999E-4</v>
      </c>
      <c r="K16" s="58">
        <v>7.8579999999999996E-5</v>
      </c>
      <c r="L16" s="58">
        <v>5.8109999999999998E-5</v>
      </c>
      <c r="M16" s="58">
        <v>2.3090000000000001E-5</v>
      </c>
      <c r="N16" s="58">
        <v>9.2299999999999997E-6</v>
      </c>
    </row>
    <row r="17" spans="1:14" x14ac:dyDescent="0.2">
      <c r="A17" s="63">
        <v>10</v>
      </c>
      <c r="B17" s="58">
        <v>2.3249999999999999E-5</v>
      </c>
      <c r="C17" s="58">
        <v>2.2480000000000002E-5</v>
      </c>
      <c r="D17" s="58">
        <v>2.2609999999999999E-5</v>
      </c>
      <c r="E17" s="58">
        <v>2.207E-5</v>
      </c>
      <c r="F17" s="58">
        <v>2.2419999999999999E-5</v>
      </c>
      <c r="G17" s="58">
        <v>2.2249999999999999E-5</v>
      </c>
      <c r="H17" s="58">
        <v>2.1929999999999998E-5</v>
      </c>
      <c r="I17" s="58">
        <v>2.1569999999999998E-5</v>
      </c>
      <c r="J17" s="58">
        <v>1.9879999999999999E-5</v>
      </c>
      <c r="K17" s="58">
        <v>1.736E-5</v>
      </c>
      <c r="L17" s="58">
        <v>1.4579999999999999E-5</v>
      </c>
      <c r="M17" s="58">
        <v>8.5830000000000007E-6</v>
      </c>
      <c r="N17" s="58">
        <v>4.9450000000000001E-6</v>
      </c>
    </row>
  </sheetData>
  <mergeCells count="3">
    <mergeCell ref="A1:N1"/>
    <mergeCell ref="B3:N3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2016-06-10T14:35:26Z</dcterms:created>
  <dcterms:modified xsi:type="dcterms:W3CDTF">2019-12-13T21:42:40Z</dcterms:modified>
</cp:coreProperties>
</file>