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_Pd103\Pd103-NASI, Prospera, Med3633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14" i="1"/>
  <c r="A3" i="1"/>
</calcChain>
</file>

<file path=xl/sharedStrings.xml><?xml version="1.0" encoding="utf-8"?>
<sst xmlns="http://schemas.openxmlformats.org/spreadsheetml/2006/main" count="90" uniqueCount="47">
  <si>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</si>
  <si>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</si>
  <si>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</si>
  <si>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</si>
  <si>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</si>
  <si>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</si>
  <si>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</si>
  <si>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</si>
  <si>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</si>
  <si>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</si>
  <si>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</si>
  <si>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</si>
  <si>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</si>
  <si>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g_L(r) L=0.42cm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</si>
  <si>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</si>
  <si>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</si>
  <si>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</si>
  <si>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</si>
  <si>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</si>
  <si>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</si>
  <si>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</si>
  <si>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</si>
  <si>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</si>
  <si>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</si>
  <si>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</si>
  <si>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</si>
  <si>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</si>
  <si>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</si>
  <si>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</si>
  <si>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 xml:space="preserve">Anisotropy statistical uncertainties </t>
  </si>
  <si>
    <t>Along-Away dose (cGy h^-1 U^-1) tables for Prospera_Med3633 (L=0.42cm)</t>
  </si>
  <si>
    <t>Away / cm</t>
  </si>
  <si>
    <t>-</t>
  </si>
  <si>
    <t>All uncertainties in this file are MC statistical only (k=1)</t>
  </si>
  <si>
    <t>Last update: May 21, 2019</t>
  </si>
  <si>
    <t>V2(2019), Dose-rate constants for Prospera_Med3633</t>
  </si>
  <si>
    <t>V2(2019), Radial dose function for Prospera_Med3633</t>
  </si>
  <si>
    <t>V2(2019), Anisotropy function for Prospera_Med3633 (L=0.42cm)</t>
  </si>
  <si>
    <t>|Along | / cm</t>
  </si>
  <si>
    <t xml:space="preserve"> Dose-rate is symetric Along ths source</t>
  </si>
  <si>
    <t>(2.53+/-0.04)E-03</t>
  </si>
  <si>
    <t>(-1.328+/-0.006)E-01</t>
  </si>
  <si>
    <t>(1.8896+/-0.0024)E+00</t>
  </si>
  <si>
    <t>(7.4+/-0.8)E-02</t>
  </si>
  <si>
    <t>(-2.98+/-0.06)E-02</t>
  </si>
  <si>
    <t>(2.18+/-0.04)E-03</t>
  </si>
  <si>
    <t>(5.925+/-0.034)E-01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</si>
</sst>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"/>
  </numFmts>
  <fonts count="99" x14ac:knownFonts="1">
    <font>
      <sz val="10"/>
      <name val="Arial"/>
      <charset val="204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u/>
      <sz val="10"/>
      <color theme="10"/>
      <name val="Arial"/>
      <family val="2"/>
    </font>
    <font>
      <sz val="10"/>
      <color rgb="FF222222"/>
      <name val="Arial"/>
      <family val="2"/>
    </font>
    <font>
      <b/>
      <sz val="12"/>
      <color rgb="FF22222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9" fontId="93" fillId="0" borderId="0" applyFont="0" applyFill="0" applyBorder="0" applyAlignment="0" applyProtection="0"/>
    <xf numFmtId="0" fontId="94" fillId="2" borderId="6" applyNumberFormat="0" applyAlignment="0" applyProtection="0"/>
  </cellStyleXfs>
  <cellXfs count="116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0" fontId="12" fillId="0" borderId="0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2" xfId="0" applyNumberFormat="1" applyFont="1" applyFill="1" applyBorder="1" applyAlignment="1" applyProtection="1">
      <alignment horizontal="center" vertical="center"/>
    </xf>
    <xf numFmtId="2" fontId="48" fillId="0" borderId="2" xfId="0" applyNumberFormat="1" applyFont="1" applyFill="1" applyBorder="1" applyAlignment="1" applyProtection="1">
      <alignment horizontal="center" vertical="center"/>
    </xf>
    <xf numFmtId="2" fontId="49" fillId="0" borderId="2" xfId="0" applyNumberFormat="1" applyFont="1" applyFill="1" applyBorder="1" applyAlignment="1" applyProtection="1">
      <alignment horizontal="center" vertical="center"/>
    </xf>
    <xf numFmtId="2" fontId="50" fillId="0" borderId="2" xfId="0" applyNumberFormat="1" applyFont="1" applyFill="1" applyBorder="1" applyAlignment="1" applyProtection="1">
      <alignment horizontal="center" vertical="center"/>
    </xf>
    <xf numFmtId="2" fontId="51" fillId="0" borderId="2" xfId="0" applyNumberFormat="1" applyFont="1" applyFill="1" applyBorder="1" applyAlignment="1" applyProtection="1">
      <alignment horizontal="center" vertical="center"/>
    </xf>
    <xf numFmtId="2" fontId="52" fillId="0" borderId="3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1" xfId="0" applyNumberFormat="1" applyFont="1" applyFill="1" applyBorder="1" applyAlignment="1" applyProtection="1">
      <alignment horizontal="center" vertical="center"/>
    </xf>
    <xf numFmtId="2" fontId="61" fillId="0" borderId="1" xfId="0" applyNumberFormat="1" applyFont="1" applyFill="1" applyBorder="1" applyAlignment="1" applyProtection="1">
      <alignment horizontal="center" vertical="center"/>
    </xf>
    <xf numFmtId="2" fontId="62" fillId="0" borderId="1" xfId="0" applyNumberFormat="1" applyFont="1" applyFill="1" applyBorder="1" applyAlignment="1" applyProtection="1">
      <alignment horizontal="center" vertical="center"/>
    </xf>
    <xf numFmtId="2" fontId="63" fillId="0" borderId="1" xfId="0" applyNumberFormat="1" applyFont="1" applyFill="1" applyBorder="1" applyAlignment="1" applyProtection="1">
      <alignment horizontal="center" vertical="center"/>
    </xf>
    <xf numFmtId="2" fontId="64" fillId="0" borderId="1" xfId="0" applyNumberFormat="1" applyFont="1" applyFill="1" applyBorder="1" applyAlignment="1" applyProtection="1">
      <alignment horizontal="center" vertical="center"/>
    </xf>
    <xf numFmtId="2" fontId="65" fillId="0" borderId="4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86" fillId="0" borderId="2" xfId="0" applyNumberFormat="1" applyFont="1" applyFill="1" applyBorder="1" applyAlignment="1" applyProtection="1">
      <alignment horizontal="center" vertical="center"/>
    </xf>
    <xf numFmtId="1" fontId="87" fillId="0" borderId="2" xfId="0" applyNumberFormat="1" applyFont="1" applyFill="1" applyBorder="1" applyAlignment="1" applyProtection="1">
      <alignment horizontal="center" vertical="center"/>
    </xf>
    <xf numFmtId="1" fontId="88" fillId="0" borderId="2" xfId="0" applyNumberFormat="1" applyFont="1" applyFill="1" applyBorder="1" applyAlignment="1" applyProtection="1">
      <alignment horizontal="center" vertical="center"/>
    </xf>
    <xf numFmtId="1" fontId="89" fillId="0" borderId="2" xfId="0" applyNumberFormat="1" applyFont="1" applyFill="1" applyBorder="1" applyAlignment="1" applyProtection="1">
      <alignment horizontal="center" vertical="center"/>
    </xf>
    <xf numFmtId="1" fontId="90" fillId="0" borderId="2" xfId="0" applyNumberFormat="1" applyFont="1" applyFill="1" applyBorder="1" applyAlignment="1" applyProtection="1">
      <alignment horizontal="center" vertical="center"/>
    </xf>
    <xf numFmtId="1" fontId="91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5" fillId="0" borderId="0" xfId="1" applyFont="1" applyFill="1" applyBorder="1" applyAlignment="1" applyProtection="1">
      <alignment horizontal="center" vertical="center"/>
    </xf>
    <xf numFmtId="0" fontId="96" fillId="0" borderId="0" xfId="0" applyFont="1" applyAlignment="1">
      <alignment horizontal="center"/>
    </xf>
    <xf numFmtId="0" fontId="97" fillId="0" borderId="0" xfId="0" applyFont="1"/>
    <xf numFmtId="0" fontId="98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4" fontId="94" fillId="2" borderId="6" xfId="3" applyNumberFormat="1" applyAlignment="1">
      <alignment horizontal="center"/>
    </xf>
    <xf numFmtId="10" fontId="94" fillId="2" borderId="6" xfId="3" applyNumberFormat="1" applyAlignment="1">
      <alignment horizontal="center"/>
    </xf>
    <xf numFmtId="2" fontId="98" fillId="3" borderId="1" xfId="0" applyNumberFormat="1" applyFont="1" applyFill="1" applyBorder="1" applyAlignment="1" applyProtection="1">
      <alignment horizontal="center" vertical="center"/>
    </xf>
    <xf numFmtId="166" fontId="98" fillId="3" borderId="2" xfId="0" applyNumberFormat="1" applyFont="1" applyFill="1" applyBorder="1" applyAlignment="1" applyProtection="1">
      <alignment horizontal="center" vertical="center"/>
    </xf>
    <xf numFmtId="166" fontId="98" fillId="3" borderId="3" xfId="0" applyNumberFormat="1" applyFont="1" applyFill="1" applyBorder="1" applyAlignment="1" applyProtection="1">
      <alignment horizontal="center" vertical="center"/>
    </xf>
    <xf numFmtId="2" fontId="98" fillId="0" borderId="1" xfId="0" applyNumberFormat="1" applyFont="1" applyFill="1" applyBorder="1" applyAlignment="1" applyProtection="1">
      <alignment horizontal="center" vertical="center"/>
    </xf>
    <xf numFmtId="2" fontId="98" fillId="0" borderId="4" xfId="0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Alignment="1">
      <alignment horizontal="center"/>
    </xf>
    <xf numFmtId="0" fontId="98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Output" xfId="3" builtinId="21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19"/>
  <sheetViews>
    <sheetView tabSelected="1" workbookViewId="0">
      <selection activeCell="A5" sqref="A5:E5"/>
    </sheetView>
  </sheetViews>
  <sheetFormatPr defaultColWidth="11.42578125" defaultRowHeight="12.75" x14ac:dyDescent="0.2"/>
  <sheetData>
    <row r="2" spans="1:5" x14ac:dyDescent="0.2">
      <c r="A2" s="94" t="s">
        <v>0</v>
      </c>
      <c r="B2" s="94"/>
      <c r="C2" s="94"/>
      <c r="D2" s="94"/>
      <c r="E2" s="94"/>
    </row>
    <row r="3" spans="1:5" x14ac:dyDescent="0.2">
      <c r="A3" s="98" t="str">
        <f>HYPERLINK("http://www.physics.carleton.ca/clrp/","CLRP")</f>
        <v>CLRP</v>
      </c>
      <c r="B3" s="95"/>
      <c r="C3" s="95"/>
      <c r="D3" s="95"/>
      <c r="E3" s="95"/>
    </row>
    <row r="4" spans="1:5" x14ac:dyDescent="0.2">
      <c r="A4" s="94" t="s">
        <v>1</v>
      </c>
      <c r="B4" s="94"/>
      <c r="C4" s="94"/>
      <c r="D4" s="94"/>
      <c r="E4" s="94"/>
    </row>
    <row r="5" spans="1:5" x14ac:dyDescent="0.2">
      <c r="A5" s="98" t="str">
        <f>HYPERLINK("https://physics.carleton.ca/clrp/egs_brachy/seed_database_v2/","Database v2 (2019)")</f>
        <v>Database v2 (2019)</v>
      </c>
      <c r="B5" s="95"/>
      <c r="C5" s="95"/>
      <c r="D5" s="95"/>
      <c r="E5" s="95"/>
    </row>
    <row r="6" spans="1:5" x14ac:dyDescent="0.2">
      <c r="A6" s="94"/>
      <c r="B6" s="94"/>
      <c r="C6" s="94"/>
      <c r="D6" s="94"/>
      <c r="E6" s="94"/>
    </row>
    <row r="7" spans="1:5" x14ac:dyDescent="0.2">
      <c r="A7" s="94"/>
      <c r="B7" s="94"/>
      <c r="C7" s="94"/>
      <c r="D7" s="94"/>
      <c r="E7" s="94"/>
    </row>
    <row r="8" spans="1:5" x14ac:dyDescent="0.2">
      <c r="A8" s="94" t="s">
        <v>2</v>
      </c>
      <c r="B8" s="94"/>
      <c r="C8" s="94"/>
      <c r="D8" s="94"/>
      <c r="E8" s="94"/>
    </row>
    <row r="9" spans="1:5" x14ac:dyDescent="0.2">
      <c r="A9" s="96" t="s">
        <v>3</v>
      </c>
      <c r="B9" s="96"/>
      <c r="C9" s="96"/>
      <c r="D9" s="96"/>
      <c r="E9" s="96"/>
    </row>
    <row r="10" spans="1:5" x14ac:dyDescent="0.2">
      <c r="A10" s="94" t="s">
        <v>4</v>
      </c>
      <c r="B10" s="94"/>
      <c r="C10" s="94"/>
      <c r="D10" s="94"/>
      <c r="E10" s="94"/>
    </row>
    <row r="11" spans="1:5" x14ac:dyDescent="0.2">
      <c r="A11" s="96" t="s">
        <v>5</v>
      </c>
      <c r="B11" s="96"/>
      <c r="C11" s="96"/>
      <c r="D11" s="96"/>
      <c r="E11" s="96"/>
    </row>
    <row r="12" spans="1:5" x14ac:dyDescent="0.2">
      <c r="A12" s="94"/>
      <c r="B12" s="94"/>
      <c r="C12" s="94"/>
      <c r="D12" s="94"/>
      <c r="E12" s="94"/>
    </row>
    <row r="13" spans="1:5" x14ac:dyDescent="0.2">
      <c r="A13" s="96" t="s">
        <v>6</v>
      </c>
      <c r="B13" s="96"/>
      <c r="C13" s="96"/>
      <c r="D13" s="96"/>
      <c r="E13" s="96"/>
    </row>
    <row r="14" spans="1:5" x14ac:dyDescent="0.2">
      <c r="A14" s="98" t="str">
        <f>HYPERLINK("http://www.physics.carleton.ca/clrp/","Medical Physics")</f>
        <v>Medical Physics</v>
      </c>
      <c r="B14" s="95"/>
      <c r="C14" s="95"/>
      <c r="D14" s="95"/>
      <c r="E14" s="95"/>
    </row>
    <row r="16" spans="1:5" x14ac:dyDescent="0.2">
      <c r="B16" s="99" t="s">
        <v>33</v>
      </c>
      <c r="C16" s="99"/>
      <c r="D16" s="99"/>
      <c r="E16" s="99"/>
    </row>
    <row r="17" spans="2:5" ht="15.75" x14ac:dyDescent="0.25">
      <c r="B17" s="100"/>
      <c r="C17" s="101"/>
      <c r="D17" s="101"/>
      <c r="E17" s="101"/>
    </row>
    <row r="18" spans="2:5" x14ac:dyDescent="0.2">
      <c r="B18" s="101"/>
      <c r="C18" s="101"/>
      <c r="D18" s="101"/>
      <c r="E18" s="101"/>
    </row>
    <row r="19" spans="2:5" x14ac:dyDescent="0.2">
      <c r="B19" s="101"/>
      <c r="C19" s="102" t="s">
        <v>34</v>
      </c>
      <c r="D19" s="102"/>
      <c r="E19" s="101"/>
    </row>
  </sheetData>
  <mergeCells count="15">
    <mergeCell ref="A9:E9"/>
    <mergeCell ref="B16:E16"/>
    <mergeCell ref="C19:D19"/>
    <mergeCell ref="A14:E14"/>
    <mergeCell ref="A13:E13"/>
    <mergeCell ref="A12:E12"/>
    <mergeCell ref="A11:E11"/>
    <mergeCell ref="A10:E10"/>
    <mergeCell ref="A2:E2"/>
    <mergeCell ref="A8:E8"/>
    <mergeCell ref="A7:E7"/>
    <mergeCell ref="A6:E6"/>
    <mergeCell ref="A5:E5"/>
    <mergeCell ref="A4:E4"/>
    <mergeCell ref="A3:E3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sqref="A1:C1"/>
    </sheetView>
  </sheetViews>
  <sheetFormatPr defaultColWidth="11.42578125" defaultRowHeight="12.75" x14ac:dyDescent="0.2"/>
  <cols>
    <col min="1" max="1" width="20.7109375" customWidth="1"/>
    <col min="2" max="2" width="13.42578125" customWidth="1"/>
    <col min="3" max="3" width="13.7109375" customWidth="1"/>
  </cols>
  <sheetData>
    <row r="1" spans="1:3" x14ac:dyDescent="0.2">
      <c r="A1" s="97" t="s">
        <v>35</v>
      </c>
      <c r="B1" s="97"/>
      <c r="C1" s="97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5" t="s">
        <v>10</v>
      </c>
      <c r="B3" s="6">
        <v>0.66320000000000001</v>
      </c>
      <c r="C3" s="7">
        <v>9.0000000000000006E-5</v>
      </c>
    </row>
    <row r="4" spans="1:3" x14ac:dyDescent="0.2">
      <c r="A4" s="5" t="s">
        <v>11</v>
      </c>
      <c r="B4" s="8">
        <v>0.66159999999999997</v>
      </c>
      <c r="C4" s="9">
        <v>1.2999999999999999E-3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sqref="A1:D1"/>
    </sheetView>
  </sheetViews>
  <sheetFormatPr defaultColWidth="11.42578125" defaultRowHeight="12.75" x14ac:dyDescent="0.2"/>
  <cols>
    <col min="2" max="2" width="15.7109375" customWidth="1"/>
  </cols>
  <sheetData>
    <row r="1" spans="1:4" x14ac:dyDescent="0.2">
      <c r="A1" s="97" t="s">
        <v>36</v>
      </c>
      <c r="B1" s="97"/>
      <c r="C1" s="97"/>
      <c r="D1" s="97"/>
    </row>
    <row r="2" spans="1:4" x14ac:dyDescent="0.2">
      <c r="A2" s="10" t="s">
        <v>12</v>
      </c>
      <c r="B2" s="11" t="s">
        <v>13</v>
      </c>
      <c r="C2" s="12" t="s">
        <v>14</v>
      </c>
      <c r="D2" s="13" t="s">
        <v>9</v>
      </c>
    </row>
    <row r="3" spans="1:4" x14ac:dyDescent="0.2">
      <c r="A3" s="14">
        <v>0.05</v>
      </c>
      <c r="B3" s="103">
        <v>0.27486404113599999</v>
      </c>
      <c r="C3" s="103">
        <v>8.8773355026300002E-2</v>
      </c>
      <c r="D3" s="104">
        <v>1.5362342131654199E-4</v>
      </c>
    </row>
    <row r="4" spans="1:4" x14ac:dyDescent="0.2">
      <c r="A4" s="15">
        <v>0.06</v>
      </c>
      <c r="B4" s="103">
        <v>0.41002327372199998</v>
      </c>
      <c r="C4" s="103">
        <v>0.153615565166</v>
      </c>
      <c r="D4" s="104">
        <v>1.2764144249795899E-4</v>
      </c>
    </row>
    <row r="5" spans="1:4" x14ac:dyDescent="0.2">
      <c r="A5" s="16">
        <v>7.0000000000000007E-2</v>
      </c>
      <c r="B5" s="103">
        <v>0.53580667130199999</v>
      </c>
      <c r="C5" s="103">
        <v>0.22632396458000001</v>
      </c>
      <c r="D5" s="104">
        <v>1.1976695006507399E-4</v>
      </c>
    </row>
    <row r="6" spans="1:4" x14ac:dyDescent="0.2">
      <c r="A6" s="17">
        <v>0.08</v>
      </c>
      <c r="B6" s="103">
        <v>0.62865471258600003</v>
      </c>
      <c r="C6" s="103">
        <v>0.29321740558199999</v>
      </c>
      <c r="D6" s="104">
        <v>1.16814105027646E-4</v>
      </c>
    </row>
    <row r="7" spans="1:4" x14ac:dyDescent="0.2">
      <c r="A7" s="18">
        <v>0.09</v>
      </c>
      <c r="B7" s="103">
        <v>0.70883339294799996</v>
      </c>
      <c r="C7" s="103">
        <v>0.35933184194500001</v>
      </c>
      <c r="D7" s="104">
        <v>1.1528459270882601E-4</v>
      </c>
    </row>
    <row r="8" spans="1:4" x14ac:dyDescent="0.2">
      <c r="A8" s="19">
        <v>0.1</v>
      </c>
      <c r="B8" s="103">
        <v>0.78063542286400001</v>
      </c>
      <c r="C8" s="103">
        <v>0.42479373691599998</v>
      </c>
      <c r="D8" s="104">
        <v>1.1436944253794301E-4</v>
      </c>
    </row>
    <row r="9" spans="1:4" x14ac:dyDescent="0.2">
      <c r="A9" s="20">
        <v>0.15</v>
      </c>
      <c r="B9" s="103">
        <v>1.0307663890400001</v>
      </c>
      <c r="C9" s="103">
        <v>0.71002078490099996</v>
      </c>
      <c r="D9" s="104">
        <v>1.1307532813682201E-4</v>
      </c>
    </row>
    <row r="10" spans="1:4" x14ac:dyDescent="0.2">
      <c r="A10" s="21">
        <v>0.2</v>
      </c>
      <c r="B10" s="103">
        <v>1.1599040120699999</v>
      </c>
      <c r="C10" s="103">
        <v>0.90754264262999995</v>
      </c>
      <c r="D10" s="104">
        <v>1.13489768033113E-4</v>
      </c>
    </row>
    <row r="11" spans="1:4" x14ac:dyDescent="0.2">
      <c r="A11" s="22">
        <v>0.25</v>
      </c>
      <c r="B11" s="103">
        <v>1.2254347856000001</v>
      </c>
      <c r="C11" s="103">
        <v>1.03405113384</v>
      </c>
      <c r="D11" s="104">
        <v>1.14464330266856E-4</v>
      </c>
    </row>
    <row r="12" spans="1:4" x14ac:dyDescent="0.2">
      <c r="A12" s="23">
        <v>0.3</v>
      </c>
      <c r="B12" s="103">
        <v>1.25596195673</v>
      </c>
      <c r="C12" s="103">
        <v>1.1117065261600001</v>
      </c>
      <c r="D12" s="104">
        <v>1.15744928758239E-4</v>
      </c>
    </row>
    <row r="13" spans="1:4" x14ac:dyDescent="0.2">
      <c r="A13" s="24">
        <v>0.4</v>
      </c>
      <c r="B13" s="103">
        <v>1.2643059747300001</v>
      </c>
      <c r="C13" s="103">
        <v>1.18115552106</v>
      </c>
      <c r="D13" s="104">
        <v>1.18870436184486E-4</v>
      </c>
    </row>
    <row r="14" spans="1:4" x14ac:dyDescent="0.2">
      <c r="A14" s="25">
        <v>0.5</v>
      </c>
      <c r="B14" s="103">
        <v>1.2392768275499999</v>
      </c>
      <c r="C14" s="103">
        <v>1.1903133780899999</v>
      </c>
      <c r="D14" s="104">
        <v>1.22517366284335E-4</v>
      </c>
    </row>
    <row r="15" spans="1:4" x14ac:dyDescent="0.2">
      <c r="A15" s="26">
        <v>0.6</v>
      </c>
      <c r="B15" s="103">
        <v>1.1994646410600001</v>
      </c>
      <c r="C15" s="103">
        <v>1.17056455074</v>
      </c>
      <c r="D15" s="104">
        <v>1.26572736937146E-4</v>
      </c>
    </row>
    <row r="16" spans="1:4" x14ac:dyDescent="0.2">
      <c r="A16" s="27">
        <v>0.7</v>
      </c>
      <c r="B16" s="103">
        <v>1.1523225503200001</v>
      </c>
      <c r="C16" s="103">
        <v>1.1357750305100001</v>
      </c>
      <c r="D16" s="104">
        <v>1.3100752760437001E-4</v>
      </c>
    </row>
    <row r="17" spans="1:4" x14ac:dyDescent="0.2">
      <c r="A17" s="28">
        <v>0.75</v>
      </c>
      <c r="B17" s="103">
        <v>1.1273507280599999</v>
      </c>
      <c r="C17" s="103">
        <v>1.11517451667</v>
      </c>
      <c r="D17" s="104">
        <v>1.3335529818904801E-4</v>
      </c>
    </row>
    <row r="18" spans="1:4" x14ac:dyDescent="0.2">
      <c r="A18" s="29">
        <v>0.8</v>
      </c>
      <c r="B18" s="103">
        <v>1.1020648765100001</v>
      </c>
      <c r="C18" s="103">
        <v>1.0934102536400001</v>
      </c>
      <c r="D18" s="104">
        <v>1.3579710478758299E-4</v>
      </c>
    </row>
    <row r="19" spans="1:4" x14ac:dyDescent="0.2">
      <c r="A19" s="30">
        <v>0.9</v>
      </c>
      <c r="B19" s="103">
        <v>1.0509147487099999</v>
      </c>
      <c r="C19" s="103">
        <v>1.0474448005999999</v>
      </c>
      <c r="D19" s="104">
        <v>1.40906586442969E-4</v>
      </c>
    </row>
    <row r="20" spans="1:4" x14ac:dyDescent="0.2">
      <c r="A20" s="31">
        <v>1</v>
      </c>
      <c r="B20" s="103">
        <v>1</v>
      </c>
      <c r="C20" s="103">
        <v>1</v>
      </c>
      <c r="D20" s="104">
        <v>1.46372517919177E-4</v>
      </c>
    </row>
    <row r="21" spans="1:4" x14ac:dyDescent="0.2">
      <c r="A21" s="32">
        <v>1.5</v>
      </c>
      <c r="B21" s="103">
        <v>0.76466867905500002</v>
      </c>
      <c r="C21" s="103">
        <v>0.77077044066199996</v>
      </c>
      <c r="D21" s="104">
        <v>1.2239044360161399E-4</v>
      </c>
    </row>
    <row r="22" spans="1:4" x14ac:dyDescent="0.2">
      <c r="A22" s="33">
        <v>2</v>
      </c>
      <c r="B22" s="103">
        <v>0.57397235825600001</v>
      </c>
      <c r="C22" s="103">
        <v>0.58018680289400004</v>
      </c>
      <c r="D22" s="104">
        <v>1.35547861165862E-4</v>
      </c>
    </row>
    <row r="23" spans="1:4" x14ac:dyDescent="0.2">
      <c r="A23" s="34">
        <v>2.5</v>
      </c>
      <c r="B23" s="103">
        <v>0.42653829055100001</v>
      </c>
      <c r="C23" s="103">
        <v>0.43172281450700001</v>
      </c>
      <c r="D23" s="104">
        <v>1.5388372356100501E-4</v>
      </c>
    </row>
    <row r="24" spans="1:4" x14ac:dyDescent="0.2">
      <c r="A24" s="35">
        <v>3</v>
      </c>
      <c r="B24" s="103">
        <v>0.31504474684200001</v>
      </c>
      <c r="C24" s="103">
        <v>0.31910214453899999</v>
      </c>
      <c r="D24" s="104">
        <v>1.7847907501161001E-4</v>
      </c>
    </row>
    <row r="25" spans="1:4" x14ac:dyDescent="0.2">
      <c r="A25" s="36">
        <v>3.5</v>
      </c>
      <c r="B25" s="103">
        <v>0.23164347904099999</v>
      </c>
      <c r="C25" s="103">
        <v>0.23472808909500001</v>
      </c>
      <c r="D25" s="104">
        <v>2.1047648301176001E-4</v>
      </c>
    </row>
    <row r="26" spans="1:4" x14ac:dyDescent="0.2">
      <c r="A26" s="37">
        <v>4</v>
      </c>
      <c r="B26" s="103">
        <v>0.16992052673800001</v>
      </c>
      <c r="C26" s="103">
        <v>0.172231522149</v>
      </c>
      <c r="D26" s="104">
        <v>2.5105294785363503E-4</v>
      </c>
    </row>
    <row r="27" spans="1:4" x14ac:dyDescent="0.2">
      <c r="A27" s="38">
        <v>4.5</v>
      </c>
      <c r="B27" s="103">
        <v>0.124500101741</v>
      </c>
      <c r="C27" s="103">
        <v>0.12621764253699999</v>
      </c>
      <c r="D27" s="104">
        <v>3.0159484220059201E-4</v>
      </c>
    </row>
    <row r="28" spans="1:4" x14ac:dyDescent="0.2">
      <c r="A28" s="39">
        <v>5</v>
      </c>
      <c r="B28" s="103">
        <v>9.1197703267399996E-2</v>
      </c>
      <c r="C28" s="103">
        <v>9.2468552109600005E-2</v>
      </c>
      <c r="D28" s="104">
        <v>3.6352738731077697E-4</v>
      </c>
    </row>
    <row r="29" spans="1:4" x14ac:dyDescent="0.2">
      <c r="A29" s="40">
        <v>5.5</v>
      </c>
      <c r="B29" s="103">
        <v>6.68278338395E-2</v>
      </c>
      <c r="C29" s="103">
        <v>6.7765991686000004E-2</v>
      </c>
      <c r="D29" s="104">
        <v>3.1869968250062598E-4</v>
      </c>
    </row>
    <row r="30" spans="1:4" x14ac:dyDescent="0.2">
      <c r="A30" s="41">
        <v>6</v>
      </c>
      <c r="B30" s="103">
        <v>4.9025910824700002E-2</v>
      </c>
      <c r="C30" s="103">
        <v>4.9718011963399998E-2</v>
      </c>
      <c r="D30" s="104">
        <v>3.8105172362423397E-4</v>
      </c>
    </row>
    <row r="31" spans="1:4" x14ac:dyDescent="0.2">
      <c r="A31" s="42">
        <v>6.5</v>
      </c>
      <c r="B31" s="103">
        <v>3.60610918663E-2</v>
      </c>
      <c r="C31" s="103">
        <v>3.6572374926800003E-2</v>
      </c>
      <c r="D31" s="104">
        <v>4.5584751437843698E-4</v>
      </c>
    </row>
    <row r="32" spans="1:4" x14ac:dyDescent="0.2">
      <c r="A32" s="43">
        <v>7</v>
      </c>
      <c r="B32" s="103">
        <v>2.6607724594200001E-2</v>
      </c>
      <c r="C32" s="103">
        <v>2.69862677856E-2</v>
      </c>
      <c r="D32" s="104">
        <v>5.4414309945270798E-4</v>
      </c>
    </row>
    <row r="33" spans="1:10" x14ac:dyDescent="0.2">
      <c r="A33" s="44">
        <v>7.5</v>
      </c>
      <c r="B33" s="103">
        <v>1.9708067352300001E-2</v>
      </c>
      <c r="C33" s="103">
        <v>1.9989222730500002E-2</v>
      </c>
      <c r="D33" s="104">
        <v>6.4775142071785499E-4</v>
      </c>
    </row>
    <row r="34" spans="1:10" x14ac:dyDescent="0.2">
      <c r="A34" s="45">
        <v>8</v>
      </c>
      <c r="B34" s="103">
        <v>1.4684595199999999E-2</v>
      </c>
      <c r="C34" s="103">
        <v>1.48945567443E-2</v>
      </c>
      <c r="D34" s="104">
        <v>7.6916549968196002E-4</v>
      </c>
    </row>
    <row r="35" spans="1:10" x14ac:dyDescent="0.2">
      <c r="A35" s="46">
        <v>8.5</v>
      </c>
      <c r="B35" s="103">
        <v>1.09972944236E-2</v>
      </c>
      <c r="C35" s="103">
        <v>1.1154827031900001E-2</v>
      </c>
      <c r="D35" s="104">
        <v>9.0721834969647696E-4</v>
      </c>
    </row>
    <row r="36" spans="1:10" x14ac:dyDescent="0.2">
      <c r="A36" s="47">
        <v>9</v>
      </c>
      <c r="B36" s="103">
        <v>8.3189506557400008E-3</v>
      </c>
      <c r="C36" s="103">
        <v>8.4383022430500002E-3</v>
      </c>
      <c r="D36" s="104">
        <v>1.06436427946497E-3</v>
      </c>
    </row>
    <row r="37" spans="1:10" x14ac:dyDescent="0.2">
      <c r="A37" s="48">
        <v>9.5</v>
      </c>
      <c r="B37" s="103">
        <v>6.3432153163299997E-3</v>
      </c>
      <c r="C37" s="103">
        <v>6.4343407510900003E-3</v>
      </c>
      <c r="D37" s="104">
        <v>1.2372068921166701E-3</v>
      </c>
    </row>
    <row r="38" spans="1:10" x14ac:dyDescent="0.2">
      <c r="A38" s="49">
        <v>10</v>
      </c>
      <c r="B38" s="103">
        <v>4.90565841983E-3</v>
      </c>
      <c r="C38" s="103">
        <v>4.9762111775699999E-3</v>
      </c>
      <c r="D38" s="104">
        <v>1.43416960011743E-3</v>
      </c>
    </row>
    <row r="40" spans="1:10" x14ac:dyDescent="0.2">
      <c r="A40" s="97" t="s">
        <v>15</v>
      </c>
      <c r="B40" s="97"/>
      <c r="C40" s="97"/>
      <c r="D40" s="97"/>
      <c r="E40" s="97"/>
      <c r="F40" s="97"/>
      <c r="G40" s="97"/>
      <c r="H40" s="97"/>
    </row>
    <row r="41" spans="1:10" x14ac:dyDescent="0.2">
      <c r="A41" s="97" t="s">
        <v>16</v>
      </c>
      <c r="B41" s="97"/>
      <c r="C41" s="97"/>
      <c r="D41" s="97"/>
      <c r="E41" s="97"/>
      <c r="F41" s="97"/>
      <c r="G41" s="97"/>
      <c r="H41" s="97"/>
    </row>
    <row r="42" spans="1:10" x14ac:dyDescent="0.2">
      <c r="A42" s="1" t="s">
        <v>17</v>
      </c>
      <c r="B42" s="1" t="s">
        <v>18</v>
      </c>
      <c r="C42" s="1" t="s">
        <v>19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24</v>
      </c>
      <c r="I42" s="1" t="s">
        <v>25</v>
      </c>
    </row>
    <row r="43" spans="1:10" x14ac:dyDescent="0.2">
      <c r="A43" s="105">
        <v>0.1</v>
      </c>
      <c r="B43" s="105">
        <v>10</v>
      </c>
      <c r="C43" s="115" t="s">
        <v>40</v>
      </c>
      <c r="D43" s="115" t="s">
        <v>41</v>
      </c>
      <c r="E43" s="115" t="s">
        <v>42</v>
      </c>
      <c r="F43" s="105" t="s">
        <v>43</v>
      </c>
      <c r="G43" s="105" t="s">
        <v>44</v>
      </c>
      <c r="H43" s="105" t="s">
        <v>45</v>
      </c>
      <c r="I43" s="105" t="s">
        <v>46</v>
      </c>
      <c r="J43" s="105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x14ac:dyDescent="0.2"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x14ac:dyDescent="0.2">
      <c r="A3" s="50" t="s">
        <v>27</v>
      </c>
      <c r="B3" s="51">
        <v>0.1</v>
      </c>
      <c r="C3" s="52">
        <v>0.15</v>
      </c>
      <c r="D3" s="53">
        <v>0.25</v>
      </c>
      <c r="E3" s="54">
        <v>0.5</v>
      </c>
      <c r="F3" s="55">
        <v>0.75</v>
      </c>
      <c r="G3" s="56">
        <v>1</v>
      </c>
      <c r="H3" s="57">
        <v>2</v>
      </c>
      <c r="I3" s="58">
        <v>3</v>
      </c>
      <c r="J3" s="59">
        <v>4</v>
      </c>
      <c r="K3" s="60">
        <v>5</v>
      </c>
      <c r="L3" s="61">
        <v>7.5</v>
      </c>
      <c r="M3" s="62">
        <v>10</v>
      </c>
    </row>
    <row r="4" spans="1:13" x14ac:dyDescent="0.2">
      <c r="A4" s="63">
        <v>0</v>
      </c>
      <c r="B4" s="105" t="s">
        <v>32</v>
      </c>
      <c r="C4" s="105" t="s">
        <v>32</v>
      </c>
      <c r="D4" s="103">
        <v>1.1627000000000001</v>
      </c>
      <c r="E4" s="103">
        <v>0.72189999999999999</v>
      </c>
      <c r="F4" s="103">
        <v>0.63360000000000005</v>
      </c>
      <c r="G4" s="103">
        <v>0.60360000000000003</v>
      </c>
      <c r="H4" s="103">
        <v>0.57450000000000001</v>
      </c>
      <c r="I4" s="103">
        <v>0.57850000000000001</v>
      </c>
      <c r="J4" s="103">
        <v>0.58220000000000005</v>
      </c>
      <c r="K4" s="103">
        <v>0.57979999999999998</v>
      </c>
      <c r="L4" s="103">
        <v>0.61499999999999999</v>
      </c>
      <c r="M4" s="103">
        <v>0.64059999999999995</v>
      </c>
    </row>
    <row r="5" spans="1:13" x14ac:dyDescent="0.2">
      <c r="A5" s="64">
        <v>1</v>
      </c>
      <c r="B5" s="105" t="s">
        <v>32</v>
      </c>
      <c r="C5" s="105" t="s">
        <v>32</v>
      </c>
      <c r="D5" s="103">
        <v>1.1640999999999999</v>
      </c>
      <c r="E5" s="103">
        <v>0.72219999999999995</v>
      </c>
      <c r="F5" s="103">
        <v>0.63319999999999999</v>
      </c>
      <c r="G5" s="103">
        <v>0.60119999999999996</v>
      </c>
      <c r="H5" s="103">
        <v>0.58630000000000004</v>
      </c>
      <c r="I5" s="103">
        <v>0.58899999999999997</v>
      </c>
      <c r="J5" s="103">
        <v>0.59419999999999995</v>
      </c>
      <c r="K5" s="103">
        <v>0.59860000000000002</v>
      </c>
      <c r="L5" s="103">
        <v>0.62490000000000001</v>
      </c>
      <c r="M5" s="103">
        <v>0.67169999999999996</v>
      </c>
    </row>
    <row r="6" spans="1:13" x14ac:dyDescent="0.2">
      <c r="A6" s="65">
        <v>2</v>
      </c>
      <c r="B6" s="105" t="s">
        <v>32</v>
      </c>
      <c r="C6" s="105" t="s">
        <v>32</v>
      </c>
      <c r="D6" s="103">
        <v>1.1660999999999999</v>
      </c>
      <c r="E6" s="103">
        <v>0.72230000000000005</v>
      </c>
      <c r="F6" s="103">
        <v>0.6371</v>
      </c>
      <c r="G6" s="103">
        <v>0.61170000000000002</v>
      </c>
      <c r="H6" s="103">
        <v>0.59199999999999997</v>
      </c>
      <c r="I6" s="103">
        <v>0.5968</v>
      </c>
      <c r="J6" s="103">
        <v>0.60140000000000005</v>
      </c>
      <c r="K6" s="103">
        <v>0.60550000000000004</v>
      </c>
      <c r="L6" s="103">
        <v>0.62629999999999997</v>
      </c>
      <c r="M6" s="103">
        <v>0.67820000000000003</v>
      </c>
    </row>
    <row r="7" spans="1:13" x14ac:dyDescent="0.2">
      <c r="A7" s="66">
        <v>3</v>
      </c>
      <c r="B7" s="105" t="s">
        <v>32</v>
      </c>
      <c r="C7" s="105" t="s">
        <v>32</v>
      </c>
      <c r="D7" s="103">
        <v>1.1713</v>
      </c>
      <c r="E7" s="103">
        <v>0.72640000000000005</v>
      </c>
      <c r="F7" s="103">
        <v>0.64880000000000004</v>
      </c>
      <c r="G7" s="103">
        <v>0.62250000000000005</v>
      </c>
      <c r="H7" s="103">
        <v>0.59160000000000001</v>
      </c>
      <c r="I7" s="103">
        <v>0.58889999999999998</v>
      </c>
      <c r="J7" s="103">
        <v>0.59130000000000005</v>
      </c>
      <c r="K7" s="103">
        <v>0.5968</v>
      </c>
      <c r="L7" s="103">
        <v>0.61890000000000001</v>
      </c>
      <c r="M7" s="103">
        <v>0.67869999999999997</v>
      </c>
    </row>
    <row r="8" spans="1:13" x14ac:dyDescent="0.2">
      <c r="A8" s="67">
        <v>5</v>
      </c>
      <c r="B8" s="105" t="s">
        <v>32</v>
      </c>
      <c r="C8" s="105" t="s">
        <v>32</v>
      </c>
      <c r="D8" s="103">
        <v>1.1859</v>
      </c>
      <c r="E8" s="103">
        <v>0.73399999999999999</v>
      </c>
      <c r="F8" s="103">
        <v>0.6391</v>
      </c>
      <c r="G8" s="103">
        <v>0.60329999999999995</v>
      </c>
      <c r="H8" s="103">
        <v>0.57669999999999999</v>
      </c>
      <c r="I8" s="103">
        <v>0.57750000000000001</v>
      </c>
      <c r="J8" s="103">
        <v>0.58250000000000002</v>
      </c>
      <c r="K8" s="103">
        <v>0.58919999999999995</v>
      </c>
      <c r="L8" s="103">
        <v>0.61460000000000004</v>
      </c>
      <c r="M8" s="103">
        <v>0.67789999999999995</v>
      </c>
    </row>
    <row r="9" spans="1:13" x14ac:dyDescent="0.2">
      <c r="A9" s="68">
        <v>7</v>
      </c>
      <c r="B9" s="105" t="s">
        <v>32</v>
      </c>
      <c r="C9" s="105" t="s">
        <v>32</v>
      </c>
      <c r="D9" s="103">
        <v>1.2037</v>
      </c>
      <c r="E9" s="103">
        <v>0.71940000000000004</v>
      </c>
      <c r="F9" s="103">
        <v>0.63070000000000004</v>
      </c>
      <c r="G9" s="103">
        <v>0.6</v>
      </c>
      <c r="H9" s="103">
        <v>0.57709999999999995</v>
      </c>
      <c r="I9" s="103">
        <v>0.58009999999999995</v>
      </c>
      <c r="J9" s="103">
        <v>0.58599999999999997</v>
      </c>
      <c r="K9" s="103">
        <v>0.59340000000000004</v>
      </c>
      <c r="L9" s="103">
        <v>0.62019999999999997</v>
      </c>
      <c r="M9" s="103">
        <v>0.68440000000000001</v>
      </c>
    </row>
    <row r="10" spans="1:13" x14ac:dyDescent="0.2">
      <c r="A10" s="69">
        <v>10</v>
      </c>
      <c r="B10" s="105" t="s">
        <v>32</v>
      </c>
      <c r="C10" s="105" t="s">
        <v>32</v>
      </c>
      <c r="D10" s="103">
        <v>1.2055</v>
      </c>
      <c r="E10" s="103">
        <v>0.70709999999999995</v>
      </c>
      <c r="F10" s="103">
        <v>0.62509999999999999</v>
      </c>
      <c r="G10" s="103">
        <v>0.59840000000000004</v>
      </c>
      <c r="H10" s="103">
        <v>0.58320000000000005</v>
      </c>
      <c r="I10" s="103">
        <v>0.58830000000000005</v>
      </c>
      <c r="J10" s="103">
        <v>0.59599999999999997</v>
      </c>
      <c r="K10" s="103">
        <v>0.60429999999999995</v>
      </c>
      <c r="L10" s="103">
        <v>0.63170000000000004</v>
      </c>
      <c r="M10" s="103">
        <v>0.69030000000000002</v>
      </c>
    </row>
    <row r="11" spans="1:13" x14ac:dyDescent="0.2">
      <c r="A11" s="70">
        <v>12</v>
      </c>
      <c r="B11" s="105" t="s">
        <v>32</v>
      </c>
      <c r="C11" s="105" t="s">
        <v>32</v>
      </c>
      <c r="D11" s="103">
        <v>1.1957</v>
      </c>
      <c r="E11" s="103">
        <v>0.70209999999999995</v>
      </c>
      <c r="F11" s="103">
        <v>0.62670000000000003</v>
      </c>
      <c r="G11" s="103">
        <v>0.60319999999999996</v>
      </c>
      <c r="H11" s="103">
        <v>0.59260000000000002</v>
      </c>
      <c r="I11" s="103">
        <v>0.59899999999999998</v>
      </c>
      <c r="J11" s="103">
        <v>0.6069</v>
      </c>
      <c r="K11" s="103">
        <v>0.6149</v>
      </c>
      <c r="L11" s="103">
        <v>0.64280000000000004</v>
      </c>
      <c r="M11" s="103">
        <v>0.7016</v>
      </c>
    </row>
    <row r="12" spans="1:13" x14ac:dyDescent="0.2">
      <c r="A12" s="71">
        <v>15</v>
      </c>
      <c r="B12" s="105" t="s">
        <v>32</v>
      </c>
      <c r="C12" s="105" t="s">
        <v>32</v>
      </c>
      <c r="D12" s="103">
        <v>1.206</v>
      </c>
      <c r="E12" s="103">
        <v>0.71179999999999999</v>
      </c>
      <c r="F12" s="103">
        <v>0.64229999999999998</v>
      </c>
      <c r="G12" s="103">
        <v>0.62229999999999996</v>
      </c>
      <c r="H12" s="103">
        <v>0.61570000000000003</v>
      </c>
      <c r="I12" s="103">
        <v>0.62280000000000002</v>
      </c>
      <c r="J12" s="103">
        <v>0.63119999999999998</v>
      </c>
      <c r="K12" s="103">
        <v>0.6391</v>
      </c>
      <c r="L12" s="103">
        <v>0.66579999999999995</v>
      </c>
      <c r="M12" s="103">
        <v>0.72270000000000001</v>
      </c>
    </row>
    <row r="13" spans="1:13" x14ac:dyDescent="0.2">
      <c r="A13" s="72">
        <v>20</v>
      </c>
      <c r="B13" s="105" t="s">
        <v>32</v>
      </c>
      <c r="C13" s="103">
        <v>1.8657999999999999</v>
      </c>
      <c r="D13" s="103">
        <v>1.2434000000000001</v>
      </c>
      <c r="E13" s="103">
        <v>0.75480000000000003</v>
      </c>
      <c r="F13" s="103">
        <v>0.6895</v>
      </c>
      <c r="G13" s="103">
        <v>0.67210000000000003</v>
      </c>
      <c r="H13" s="103">
        <v>0.66790000000000005</v>
      </c>
      <c r="I13" s="103">
        <v>0.67459999999999998</v>
      </c>
      <c r="J13" s="103">
        <v>0.68189999999999995</v>
      </c>
      <c r="K13" s="103">
        <v>0.68840000000000001</v>
      </c>
      <c r="L13" s="103">
        <v>0.71189999999999998</v>
      </c>
      <c r="M13" s="103">
        <v>0.76039999999999996</v>
      </c>
    </row>
    <row r="14" spans="1:13" x14ac:dyDescent="0.2">
      <c r="A14" s="73">
        <v>25</v>
      </c>
      <c r="B14" s="103">
        <v>2.1200999999999999</v>
      </c>
      <c r="C14" s="103">
        <v>1.7166999999999999</v>
      </c>
      <c r="D14" s="103">
        <v>1.2544999999999999</v>
      </c>
      <c r="E14" s="103">
        <v>0.81089999999999995</v>
      </c>
      <c r="F14" s="103">
        <v>0.745</v>
      </c>
      <c r="G14" s="103">
        <v>0.72660000000000002</v>
      </c>
      <c r="H14" s="103">
        <v>0.71919999999999995</v>
      </c>
      <c r="I14" s="103">
        <v>0.72360000000000002</v>
      </c>
      <c r="J14" s="103">
        <v>0.72899999999999998</v>
      </c>
      <c r="K14" s="103">
        <v>0.73440000000000005</v>
      </c>
      <c r="L14" s="103">
        <v>0.75429999999999997</v>
      </c>
      <c r="M14" s="103">
        <v>0.79690000000000005</v>
      </c>
    </row>
    <row r="15" spans="1:13" x14ac:dyDescent="0.2">
      <c r="A15" s="74">
        <v>30</v>
      </c>
      <c r="B15" s="103">
        <v>1.8418000000000001</v>
      </c>
      <c r="C15" s="103">
        <v>1.5914999999999999</v>
      </c>
      <c r="D15" s="103">
        <v>1.2434000000000001</v>
      </c>
      <c r="E15" s="103">
        <v>0.8589</v>
      </c>
      <c r="F15" s="103">
        <v>0.7944</v>
      </c>
      <c r="G15" s="103">
        <v>0.77610000000000001</v>
      </c>
      <c r="H15" s="103">
        <v>0.76729999999999998</v>
      </c>
      <c r="I15" s="103">
        <v>0.7702</v>
      </c>
      <c r="J15" s="103">
        <v>0.77470000000000006</v>
      </c>
      <c r="K15" s="103">
        <v>0.77910000000000001</v>
      </c>
      <c r="L15" s="103">
        <v>0.79530000000000001</v>
      </c>
      <c r="M15" s="103">
        <v>0.83030000000000004</v>
      </c>
    </row>
    <row r="16" spans="1:13" x14ac:dyDescent="0.2">
      <c r="A16" s="75">
        <v>35</v>
      </c>
      <c r="B16" s="103">
        <v>1.5874999999999999</v>
      </c>
      <c r="C16" s="103">
        <v>1.4802</v>
      </c>
      <c r="D16" s="103">
        <v>1.218</v>
      </c>
      <c r="E16" s="103">
        <v>0.9</v>
      </c>
      <c r="F16" s="103">
        <v>0.84060000000000001</v>
      </c>
      <c r="G16" s="103">
        <v>0.82279999999999998</v>
      </c>
      <c r="H16" s="103">
        <v>0.81259999999999999</v>
      </c>
      <c r="I16" s="103">
        <v>0.81440000000000001</v>
      </c>
      <c r="J16" s="103">
        <v>0.81759999999999999</v>
      </c>
      <c r="K16" s="103">
        <v>0.82099999999999995</v>
      </c>
      <c r="L16" s="103">
        <v>0.83240000000000003</v>
      </c>
      <c r="M16" s="103">
        <v>0.86329999999999996</v>
      </c>
    </row>
    <row r="17" spans="1:13" x14ac:dyDescent="0.2">
      <c r="A17" s="76">
        <v>40</v>
      </c>
      <c r="B17" s="103">
        <v>1.4191</v>
      </c>
      <c r="C17" s="103">
        <v>1.3818999999999999</v>
      </c>
      <c r="D17" s="103">
        <v>1.1886000000000001</v>
      </c>
      <c r="E17" s="103">
        <v>0.93369999999999997</v>
      </c>
      <c r="F17" s="103">
        <v>0.88100000000000001</v>
      </c>
      <c r="G17" s="103">
        <v>0.86480000000000001</v>
      </c>
      <c r="H17" s="103">
        <v>0.85440000000000005</v>
      </c>
      <c r="I17" s="103">
        <v>0.85470000000000002</v>
      </c>
      <c r="J17" s="103">
        <v>0.8569</v>
      </c>
      <c r="K17" s="103">
        <v>0.85899999999999999</v>
      </c>
      <c r="L17" s="103">
        <v>0.86950000000000005</v>
      </c>
      <c r="M17" s="103">
        <v>0.89180000000000004</v>
      </c>
    </row>
    <row r="18" spans="1:13" x14ac:dyDescent="0.2">
      <c r="A18" s="77">
        <v>45</v>
      </c>
      <c r="B18" s="103">
        <v>1.2996000000000001</v>
      </c>
      <c r="C18" s="103">
        <v>1.298</v>
      </c>
      <c r="D18" s="103">
        <v>1.1593</v>
      </c>
      <c r="E18" s="103">
        <v>0.96099999999999997</v>
      </c>
      <c r="F18" s="103">
        <v>0.91590000000000005</v>
      </c>
      <c r="G18" s="103">
        <v>0.90180000000000005</v>
      </c>
      <c r="H18" s="103">
        <v>0.89129999999999998</v>
      </c>
      <c r="I18" s="103">
        <v>0.89059999999999995</v>
      </c>
      <c r="J18" s="103">
        <v>0.89180000000000004</v>
      </c>
      <c r="K18" s="103">
        <v>0.89290000000000003</v>
      </c>
      <c r="L18" s="103">
        <v>0.89970000000000006</v>
      </c>
      <c r="M18" s="103">
        <v>0.91590000000000005</v>
      </c>
    </row>
    <row r="19" spans="1:13" x14ac:dyDescent="0.2">
      <c r="A19" s="78">
        <v>50</v>
      </c>
      <c r="B19" s="103">
        <v>1.2148000000000001</v>
      </c>
      <c r="C19" s="103">
        <v>1.2281</v>
      </c>
      <c r="D19" s="103">
        <v>1.1324000000000001</v>
      </c>
      <c r="E19" s="103">
        <v>0.98219999999999996</v>
      </c>
      <c r="F19" s="103">
        <v>0.94179999999999997</v>
      </c>
      <c r="G19" s="103">
        <v>0.92800000000000005</v>
      </c>
      <c r="H19" s="103">
        <v>0.91669999999999996</v>
      </c>
      <c r="I19" s="103">
        <v>0.91549999999999998</v>
      </c>
      <c r="J19" s="103">
        <v>0.91639999999999999</v>
      </c>
      <c r="K19" s="103">
        <v>0.91690000000000005</v>
      </c>
      <c r="L19" s="103">
        <v>0.92200000000000004</v>
      </c>
      <c r="M19" s="103">
        <v>0.93430000000000002</v>
      </c>
    </row>
    <row r="20" spans="1:13" x14ac:dyDescent="0.2">
      <c r="A20" s="79">
        <v>55</v>
      </c>
      <c r="B20" s="103">
        <v>1.1496999999999999</v>
      </c>
      <c r="C20" s="103">
        <v>1.1716</v>
      </c>
      <c r="D20" s="103">
        <v>1.1082000000000001</v>
      </c>
      <c r="E20" s="103">
        <v>0.99109999999999998</v>
      </c>
      <c r="F20" s="103">
        <v>0.95840000000000003</v>
      </c>
      <c r="G20" s="103">
        <v>0.94689999999999996</v>
      </c>
      <c r="H20" s="103">
        <v>0.93730000000000002</v>
      </c>
      <c r="I20" s="103">
        <v>0.93610000000000004</v>
      </c>
      <c r="J20" s="103">
        <v>0.93659999999999999</v>
      </c>
      <c r="K20" s="103">
        <v>0.9375</v>
      </c>
      <c r="L20" s="103">
        <v>0.94179999999999997</v>
      </c>
      <c r="M20" s="103">
        <v>0.95230000000000004</v>
      </c>
    </row>
    <row r="21" spans="1:13" x14ac:dyDescent="0.2">
      <c r="A21" s="80">
        <v>60</v>
      </c>
      <c r="B21" s="103">
        <v>1.0994999999999999</v>
      </c>
      <c r="C21" s="103">
        <v>1.1276999999999999</v>
      </c>
      <c r="D21" s="103">
        <v>1.0813999999999999</v>
      </c>
      <c r="E21" s="103">
        <v>0.99660000000000004</v>
      </c>
      <c r="F21" s="103">
        <v>0.97109999999999996</v>
      </c>
      <c r="G21" s="103">
        <v>0.96230000000000004</v>
      </c>
      <c r="H21" s="103">
        <v>0.9546</v>
      </c>
      <c r="I21" s="103">
        <v>0.95350000000000001</v>
      </c>
      <c r="J21" s="103">
        <v>0.95409999999999995</v>
      </c>
      <c r="K21" s="103">
        <v>0.95479999999999998</v>
      </c>
      <c r="L21" s="103">
        <v>0.95789999999999997</v>
      </c>
      <c r="M21" s="103">
        <v>0.96509999999999996</v>
      </c>
    </row>
    <row r="22" spans="1:13" x14ac:dyDescent="0.2">
      <c r="A22" s="81">
        <v>65</v>
      </c>
      <c r="B22" s="103">
        <v>1.0680000000000001</v>
      </c>
      <c r="C22" s="103">
        <v>1.0906</v>
      </c>
      <c r="D22" s="103">
        <v>1.0568</v>
      </c>
      <c r="E22" s="103">
        <v>0.99929999999999997</v>
      </c>
      <c r="F22" s="103">
        <v>0.98089999999999999</v>
      </c>
      <c r="G22" s="103">
        <v>0.97419999999999995</v>
      </c>
      <c r="H22" s="103">
        <v>0.96870000000000001</v>
      </c>
      <c r="I22" s="103">
        <v>0.96789999999999998</v>
      </c>
      <c r="J22" s="103">
        <v>0.96850000000000003</v>
      </c>
      <c r="K22" s="103">
        <v>0.96840000000000004</v>
      </c>
      <c r="L22" s="103">
        <v>0.97040000000000004</v>
      </c>
      <c r="M22" s="103">
        <v>0.97760000000000002</v>
      </c>
    </row>
    <row r="23" spans="1:13" x14ac:dyDescent="0.2">
      <c r="A23" s="82">
        <v>70</v>
      </c>
      <c r="B23" s="103">
        <v>1.0452999999999999</v>
      </c>
      <c r="C23" s="103">
        <v>1.0576000000000001</v>
      </c>
      <c r="D23" s="103">
        <v>1.0364</v>
      </c>
      <c r="E23" s="103">
        <v>1.0004999999999999</v>
      </c>
      <c r="F23" s="103">
        <v>0.98809999999999998</v>
      </c>
      <c r="G23" s="103">
        <v>0.98360000000000003</v>
      </c>
      <c r="H23" s="103">
        <v>0.98009999999999997</v>
      </c>
      <c r="I23" s="103">
        <v>0.97950000000000004</v>
      </c>
      <c r="J23" s="103">
        <v>0.98</v>
      </c>
      <c r="K23" s="103">
        <v>0.98050000000000004</v>
      </c>
      <c r="L23" s="103">
        <v>0.98199999999999998</v>
      </c>
      <c r="M23" s="103">
        <v>0.98240000000000005</v>
      </c>
    </row>
    <row r="24" spans="1:13" x14ac:dyDescent="0.2">
      <c r="A24" s="83">
        <v>73</v>
      </c>
      <c r="B24" s="103">
        <v>1.0336000000000001</v>
      </c>
      <c r="C24" s="103">
        <v>1.0414000000000001</v>
      </c>
      <c r="D24" s="103">
        <v>1.0264</v>
      </c>
      <c r="E24" s="103">
        <v>1.0006999999999999</v>
      </c>
      <c r="F24" s="103">
        <v>0.99150000000000005</v>
      </c>
      <c r="G24" s="103">
        <v>0.98819999999999997</v>
      </c>
      <c r="H24" s="103">
        <v>0.98570000000000002</v>
      </c>
      <c r="I24" s="103">
        <v>0.98519999999999996</v>
      </c>
      <c r="J24" s="103">
        <v>0.9859</v>
      </c>
      <c r="K24" s="103">
        <v>0.98609999999999998</v>
      </c>
      <c r="L24" s="103">
        <v>0.98729999999999996</v>
      </c>
      <c r="M24" s="103">
        <v>0.98760000000000003</v>
      </c>
    </row>
    <row r="25" spans="1:13" x14ac:dyDescent="0.2">
      <c r="A25" s="84">
        <v>75</v>
      </c>
      <c r="B25" s="103">
        <v>1.0285</v>
      </c>
      <c r="C25" s="103">
        <v>1.0318000000000001</v>
      </c>
      <c r="D25" s="103">
        <v>1.0206</v>
      </c>
      <c r="E25" s="103">
        <v>1.0006999999999999</v>
      </c>
      <c r="F25" s="103">
        <v>0.99339999999999995</v>
      </c>
      <c r="G25" s="103">
        <v>0.99080000000000001</v>
      </c>
      <c r="H25" s="103">
        <v>0.98899999999999999</v>
      </c>
      <c r="I25" s="103">
        <v>0.98850000000000005</v>
      </c>
      <c r="J25" s="103">
        <v>0.98899999999999999</v>
      </c>
      <c r="K25" s="103">
        <v>0.98880000000000001</v>
      </c>
      <c r="L25" s="103">
        <v>0.99039999999999995</v>
      </c>
      <c r="M25" s="103">
        <v>0.98860000000000003</v>
      </c>
    </row>
    <row r="26" spans="1:13" x14ac:dyDescent="0.2">
      <c r="A26" s="85">
        <v>78</v>
      </c>
      <c r="B26" s="103">
        <v>1.0184</v>
      </c>
      <c r="C26" s="103">
        <v>1.0201</v>
      </c>
      <c r="D26" s="103">
        <v>1.0130999999999999</v>
      </c>
      <c r="E26" s="103">
        <v>1.0004999999999999</v>
      </c>
      <c r="F26" s="103">
        <v>0.99570000000000003</v>
      </c>
      <c r="G26" s="103">
        <v>0.99409999999999998</v>
      </c>
      <c r="H26" s="103">
        <v>0.99299999999999999</v>
      </c>
      <c r="I26" s="103">
        <v>0.99280000000000002</v>
      </c>
      <c r="J26" s="103">
        <v>0.99299999999999999</v>
      </c>
      <c r="K26" s="103">
        <v>0.9929</v>
      </c>
      <c r="L26" s="103">
        <v>0.99429999999999996</v>
      </c>
      <c r="M26" s="103">
        <v>0.99409999999999998</v>
      </c>
    </row>
    <row r="27" spans="1:13" x14ac:dyDescent="0.2">
      <c r="A27" s="86">
        <v>80</v>
      </c>
      <c r="B27" s="103">
        <v>1.0141</v>
      </c>
      <c r="C27" s="103">
        <v>1.0144</v>
      </c>
      <c r="D27" s="103">
        <v>1.0091000000000001</v>
      </c>
      <c r="E27" s="103">
        <v>1.0004</v>
      </c>
      <c r="F27" s="103">
        <v>0.99690000000000001</v>
      </c>
      <c r="G27" s="103">
        <v>0.996</v>
      </c>
      <c r="H27" s="103">
        <v>0.99529999999999996</v>
      </c>
      <c r="I27" s="103">
        <v>0.99470000000000003</v>
      </c>
      <c r="J27" s="103">
        <v>0.99539999999999995</v>
      </c>
      <c r="K27" s="103">
        <v>0.99539999999999995</v>
      </c>
      <c r="L27" s="103">
        <v>0.99590000000000001</v>
      </c>
      <c r="M27" s="103">
        <v>0.99480000000000002</v>
      </c>
    </row>
    <row r="28" spans="1:13" x14ac:dyDescent="0.2">
      <c r="A28" s="87">
        <v>82</v>
      </c>
      <c r="B28" s="103">
        <v>1.01</v>
      </c>
      <c r="C28" s="103">
        <v>1.0088999999999999</v>
      </c>
      <c r="D28" s="103">
        <v>1.0059</v>
      </c>
      <c r="E28" s="103">
        <v>1.0003</v>
      </c>
      <c r="F28" s="103">
        <v>0.99809999999999999</v>
      </c>
      <c r="G28" s="103">
        <v>0.99750000000000005</v>
      </c>
      <c r="H28" s="103">
        <v>0.997</v>
      </c>
      <c r="I28" s="103">
        <v>0.99670000000000003</v>
      </c>
      <c r="J28" s="103">
        <v>0.99719999999999998</v>
      </c>
      <c r="K28" s="103">
        <v>0.997</v>
      </c>
      <c r="L28" s="103">
        <v>0.99819999999999998</v>
      </c>
      <c r="M28" s="103">
        <v>0.99680000000000002</v>
      </c>
    </row>
    <row r="29" spans="1:13" x14ac:dyDescent="0.2">
      <c r="A29" s="88">
        <v>84</v>
      </c>
      <c r="B29" s="103">
        <v>1.0047999999999999</v>
      </c>
      <c r="C29" s="103">
        <v>1.0055000000000001</v>
      </c>
      <c r="D29" s="103">
        <v>1.0034000000000001</v>
      </c>
      <c r="E29" s="103">
        <v>1.0002</v>
      </c>
      <c r="F29" s="103">
        <v>0.99890000000000001</v>
      </c>
      <c r="G29" s="103">
        <v>0.99850000000000005</v>
      </c>
      <c r="H29" s="103">
        <v>0.99850000000000005</v>
      </c>
      <c r="I29" s="103">
        <v>0.99809999999999999</v>
      </c>
      <c r="J29" s="103">
        <v>0.99850000000000005</v>
      </c>
      <c r="K29" s="103">
        <v>0.99850000000000005</v>
      </c>
      <c r="L29" s="103">
        <v>0.99919999999999998</v>
      </c>
      <c r="M29" s="103">
        <v>0.99750000000000005</v>
      </c>
    </row>
    <row r="30" spans="1:13" x14ac:dyDescent="0.2">
      <c r="A30" s="89">
        <v>85</v>
      </c>
      <c r="B30" s="103">
        <v>1.0041</v>
      </c>
      <c r="C30" s="103">
        <v>1.0039</v>
      </c>
      <c r="D30" s="103">
        <v>1.0023</v>
      </c>
      <c r="E30" s="103">
        <v>1.0001</v>
      </c>
      <c r="F30" s="103">
        <v>0.99929999999999997</v>
      </c>
      <c r="G30" s="103">
        <v>0.99909999999999999</v>
      </c>
      <c r="H30" s="103">
        <v>0.99890000000000001</v>
      </c>
      <c r="I30" s="103">
        <v>0.99860000000000004</v>
      </c>
      <c r="J30" s="103">
        <v>0.99939999999999996</v>
      </c>
      <c r="K30" s="103">
        <v>0.999</v>
      </c>
      <c r="L30" s="103">
        <v>0.99990000000000001</v>
      </c>
      <c r="M30" s="103">
        <v>0.99650000000000005</v>
      </c>
    </row>
    <row r="31" spans="1:13" x14ac:dyDescent="0.2">
      <c r="A31" s="89">
        <v>86</v>
      </c>
      <c r="B31" s="103">
        <v>1.0038</v>
      </c>
      <c r="C31" s="103">
        <v>1.0022</v>
      </c>
      <c r="D31" s="103">
        <v>1.0016</v>
      </c>
      <c r="E31" s="103">
        <v>1.0001</v>
      </c>
      <c r="F31" s="103">
        <v>0.99950000000000006</v>
      </c>
      <c r="G31" s="103">
        <v>0.99939999999999996</v>
      </c>
      <c r="H31" s="103">
        <v>0.99929999999999997</v>
      </c>
      <c r="I31" s="103">
        <v>0.99890000000000001</v>
      </c>
      <c r="J31" s="103">
        <v>0.99939999999999996</v>
      </c>
      <c r="K31" s="103">
        <v>0.99929999999999997</v>
      </c>
      <c r="L31" s="103">
        <v>1.0004999999999999</v>
      </c>
      <c r="M31" s="103">
        <v>0.99750000000000005</v>
      </c>
    </row>
    <row r="32" spans="1:13" x14ac:dyDescent="0.2">
      <c r="A32" s="89">
        <v>87</v>
      </c>
      <c r="B32" s="103">
        <v>1.0033000000000001</v>
      </c>
      <c r="C32" s="103">
        <v>1.0017</v>
      </c>
      <c r="D32" s="103">
        <v>1.0009999999999999</v>
      </c>
      <c r="E32" s="103">
        <v>1.0001</v>
      </c>
      <c r="F32" s="103">
        <v>0.99980000000000002</v>
      </c>
      <c r="G32" s="103">
        <v>0.99960000000000004</v>
      </c>
      <c r="H32" s="103">
        <v>0.99960000000000004</v>
      </c>
      <c r="I32" s="103">
        <v>0.99929999999999997</v>
      </c>
      <c r="J32" s="103">
        <v>0.99990000000000001</v>
      </c>
      <c r="K32" s="103">
        <v>0.99990000000000001</v>
      </c>
      <c r="L32" s="103">
        <v>1.0001</v>
      </c>
      <c r="M32" s="103">
        <v>0.99909999999999999</v>
      </c>
    </row>
    <row r="33" spans="1:13" x14ac:dyDescent="0.2">
      <c r="A33" s="89">
        <v>88</v>
      </c>
      <c r="B33" s="103">
        <v>1.0024999999999999</v>
      </c>
      <c r="C33" s="103">
        <v>1.0013000000000001</v>
      </c>
      <c r="D33" s="103">
        <v>1.0004999999999999</v>
      </c>
      <c r="E33" s="103">
        <v>1.0001</v>
      </c>
      <c r="F33" s="103">
        <v>0.99990000000000001</v>
      </c>
      <c r="G33" s="103">
        <v>0.99980000000000002</v>
      </c>
      <c r="H33" s="103">
        <v>0.99980000000000002</v>
      </c>
      <c r="I33" s="103">
        <v>0.99950000000000006</v>
      </c>
      <c r="J33" s="103">
        <v>1</v>
      </c>
      <c r="K33" s="103">
        <v>1.0001</v>
      </c>
      <c r="L33" s="103">
        <v>1.0003</v>
      </c>
      <c r="M33" s="103">
        <v>1.0002</v>
      </c>
    </row>
    <row r="34" spans="1:13" x14ac:dyDescent="0.2">
      <c r="A34" s="89">
        <v>89</v>
      </c>
      <c r="B34" s="103">
        <v>1.0014000000000001</v>
      </c>
      <c r="C34" s="103">
        <v>1.0006999999999999</v>
      </c>
      <c r="D34" s="103">
        <v>1.0003</v>
      </c>
      <c r="E34" s="103">
        <v>1</v>
      </c>
      <c r="F34" s="103">
        <v>1</v>
      </c>
      <c r="G34" s="103">
        <v>0.99990000000000001</v>
      </c>
      <c r="H34" s="103">
        <v>0.99990000000000001</v>
      </c>
      <c r="I34" s="103">
        <v>0.99970000000000003</v>
      </c>
      <c r="J34" s="103">
        <v>1.0001</v>
      </c>
      <c r="K34" s="103">
        <v>0.99980000000000002</v>
      </c>
      <c r="L34" s="103">
        <v>1.0002</v>
      </c>
      <c r="M34" s="103">
        <v>0.99890000000000001</v>
      </c>
    </row>
    <row r="35" spans="1:13" x14ac:dyDescent="0.2">
      <c r="A35" s="89">
        <v>90</v>
      </c>
      <c r="B35" s="103">
        <v>1</v>
      </c>
      <c r="C35" s="103">
        <v>1</v>
      </c>
      <c r="D35" s="103">
        <v>1</v>
      </c>
      <c r="E35" s="103">
        <v>1</v>
      </c>
      <c r="F35" s="103">
        <v>1</v>
      </c>
      <c r="G35" s="103">
        <v>1</v>
      </c>
      <c r="H35" s="103">
        <v>1</v>
      </c>
      <c r="I35" s="103">
        <v>1</v>
      </c>
      <c r="J35" s="103">
        <v>1</v>
      </c>
      <c r="K35" s="103">
        <v>1</v>
      </c>
      <c r="L35" s="103">
        <v>1</v>
      </c>
      <c r="M35" s="103">
        <v>1</v>
      </c>
    </row>
    <row r="36" spans="1:13" ht="15" x14ac:dyDescent="0.25">
      <c r="A36" s="90" t="s">
        <v>28</v>
      </c>
      <c r="B36" s="106">
        <v>1.5819000000000001</v>
      </c>
      <c r="C36" s="106">
        <v>1.8393999999999999</v>
      </c>
      <c r="D36" s="106">
        <v>1.5028999999999999</v>
      </c>
      <c r="E36" s="106">
        <v>1.022</v>
      </c>
      <c r="F36" s="106">
        <v>0.95230000000000004</v>
      </c>
      <c r="G36" s="106">
        <v>0.92989999999999995</v>
      </c>
      <c r="H36" s="106">
        <v>0.91169999999999995</v>
      </c>
      <c r="I36" s="106">
        <v>0.90980000000000005</v>
      </c>
      <c r="J36" s="106">
        <v>0.91069999999999995</v>
      </c>
      <c r="K36" s="106">
        <v>0.91180000000000005</v>
      </c>
      <c r="L36" s="106">
        <v>0.91779999999999995</v>
      </c>
      <c r="M36" s="106">
        <v>0.93100000000000005</v>
      </c>
    </row>
    <row r="38" spans="1:13" x14ac:dyDescent="0.2">
      <c r="A38" s="97" t="s">
        <v>29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x14ac:dyDescent="0.2">
      <c r="B39" s="97" t="s">
        <v>26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13" x14ac:dyDescent="0.2">
      <c r="A40" s="91" t="s">
        <v>27</v>
      </c>
      <c r="B40" s="91">
        <v>0.1</v>
      </c>
      <c r="C40" s="91">
        <v>0.15</v>
      </c>
      <c r="D40" s="91">
        <v>0.25</v>
      </c>
      <c r="E40" s="91">
        <v>0.5</v>
      </c>
      <c r="F40" s="91">
        <v>0.75</v>
      </c>
      <c r="G40" s="91">
        <v>1</v>
      </c>
      <c r="H40" s="91">
        <v>2</v>
      </c>
      <c r="I40" s="91">
        <v>3</v>
      </c>
      <c r="J40" s="91">
        <v>4</v>
      </c>
      <c r="K40" s="91">
        <v>5</v>
      </c>
      <c r="L40" s="91">
        <v>7.5</v>
      </c>
      <c r="M40" s="92">
        <v>10</v>
      </c>
    </row>
    <row r="41" spans="1:13" x14ac:dyDescent="0.2">
      <c r="A41" s="89">
        <v>0</v>
      </c>
      <c r="B41" s="104" t="s">
        <v>32</v>
      </c>
      <c r="C41" s="104" t="s">
        <v>32</v>
      </c>
      <c r="D41" s="104">
        <v>2.9999999999999997E-4</v>
      </c>
      <c r="E41" s="104">
        <v>8.9999999999999998E-4</v>
      </c>
      <c r="F41" s="104">
        <v>1.6999999999999999E-3</v>
      </c>
      <c r="G41" s="104">
        <v>2.5000000000000001E-3</v>
      </c>
      <c r="H41" s="104">
        <v>1.4E-3</v>
      </c>
      <c r="I41" s="104">
        <v>2.7000000000000001E-3</v>
      </c>
      <c r="J41" s="104">
        <v>4.8999999999999998E-3</v>
      </c>
      <c r="K41" s="104">
        <v>8.3000000000000001E-3</v>
      </c>
      <c r="L41" s="104">
        <v>1.26E-2</v>
      </c>
      <c r="M41" s="104">
        <v>3.1600000000000003E-2</v>
      </c>
    </row>
    <row r="42" spans="1:13" x14ac:dyDescent="0.2">
      <c r="A42" s="89">
        <v>1</v>
      </c>
      <c r="B42" s="104" t="s">
        <v>32</v>
      </c>
      <c r="C42" s="104" t="s">
        <v>32</v>
      </c>
      <c r="D42" s="104">
        <v>2.9999999999999997E-4</v>
      </c>
      <c r="E42" s="104">
        <v>4.0000000000000002E-4</v>
      </c>
      <c r="F42" s="104">
        <v>5.9999999999999995E-4</v>
      </c>
      <c r="G42" s="104">
        <v>6.9999999999999999E-4</v>
      </c>
      <c r="H42" s="104">
        <v>6.9999999999999999E-4</v>
      </c>
      <c r="I42" s="104">
        <v>1.1000000000000001E-3</v>
      </c>
      <c r="J42" s="104">
        <v>1.6999999999999999E-3</v>
      </c>
      <c r="K42" s="104">
        <v>2.3999999999999998E-3</v>
      </c>
      <c r="L42" s="104">
        <v>4.7999999999999996E-3</v>
      </c>
      <c r="M42" s="104">
        <v>9.1999999999999998E-3</v>
      </c>
    </row>
    <row r="43" spans="1:13" x14ac:dyDescent="0.2">
      <c r="A43" s="89">
        <v>2</v>
      </c>
      <c r="B43" s="104" t="s">
        <v>32</v>
      </c>
      <c r="C43" s="104" t="s">
        <v>32</v>
      </c>
      <c r="D43" s="104">
        <v>1E-4</v>
      </c>
      <c r="E43" s="104">
        <v>2.9999999999999997E-4</v>
      </c>
      <c r="F43" s="104">
        <v>4.0000000000000002E-4</v>
      </c>
      <c r="G43" s="104">
        <v>5.0000000000000001E-4</v>
      </c>
      <c r="H43" s="104">
        <v>5.0000000000000001E-4</v>
      </c>
      <c r="I43" s="104">
        <v>6.9999999999999999E-4</v>
      </c>
      <c r="J43" s="104">
        <v>1.1000000000000001E-3</v>
      </c>
      <c r="K43" s="104">
        <v>1.8E-3</v>
      </c>
      <c r="L43" s="104">
        <v>3.0999999999999999E-3</v>
      </c>
      <c r="M43" s="104">
        <v>6.7000000000000002E-3</v>
      </c>
    </row>
    <row r="44" spans="1:13" x14ac:dyDescent="0.2">
      <c r="A44" s="89">
        <v>3</v>
      </c>
      <c r="B44" s="104" t="s">
        <v>32</v>
      </c>
      <c r="C44" s="104" t="s">
        <v>32</v>
      </c>
      <c r="D44" s="104">
        <v>1E-4</v>
      </c>
      <c r="E44" s="104">
        <v>2.0000000000000001E-4</v>
      </c>
      <c r="F44" s="104">
        <v>2.9999999999999997E-4</v>
      </c>
      <c r="G44" s="104">
        <v>4.0000000000000002E-4</v>
      </c>
      <c r="H44" s="104">
        <v>4.0000000000000002E-4</v>
      </c>
      <c r="I44" s="104">
        <v>5.9999999999999995E-4</v>
      </c>
      <c r="J44" s="104">
        <v>1E-3</v>
      </c>
      <c r="K44" s="104">
        <v>1.5E-3</v>
      </c>
      <c r="L44" s="104">
        <v>2.5999999999999999E-3</v>
      </c>
      <c r="M44" s="104">
        <v>5.4999999999999997E-3</v>
      </c>
    </row>
    <row r="45" spans="1:13" x14ac:dyDescent="0.2">
      <c r="A45" s="89">
        <v>5</v>
      </c>
      <c r="B45" s="104" t="s">
        <v>32</v>
      </c>
      <c r="C45" s="104" t="s">
        <v>32</v>
      </c>
      <c r="D45" s="104">
        <v>1E-4</v>
      </c>
      <c r="E45" s="104">
        <v>2.0000000000000001E-4</v>
      </c>
      <c r="F45" s="104">
        <v>2.9999999999999997E-4</v>
      </c>
      <c r="G45" s="104">
        <v>2.9999999999999997E-4</v>
      </c>
      <c r="H45" s="104">
        <v>2.9999999999999997E-4</v>
      </c>
      <c r="I45" s="104">
        <v>5.0000000000000001E-4</v>
      </c>
      <c r="J45" s="104">
        <v>8.0000000000000004E-4</v>
      </c>
      <c r="K45" s="104">
        <v>1.1000000000000001E-3</v>
      </c>
      <c r="L45" s="104">
        <v>2E-3</v>
      </c>
      <c r="M45" s="104">
        <v>4.3E-3</v>
      </c>
    </row>
    <row r="46" spans="1:13" x14ac:dyDescent="0.2">
      <c r="A46" s="89">
        <v>7</v>
      </c>
      <c r="B46" s="104" t="s">
        <v>32</v>
      </c>
      <c r="C46" s="104" t="s">
        <v>32</v>
      </c>
      <c r="D46" s="104">
        <v>1E-4</v>
      </c>
      <c r="E46" s="104">
        <v>2.0000000000000001E-4</v>
      </c>
      <c r="F46" s="104">
        <v>2.0000000000000001E-4</v>
      </c>
      <c r="G46" s="104">
        <v>2.9999999999999997E-4</v>
      </c>
      <c r="H46" s="104">
        <v>2.0000000000000001E-4</v>
      </c>
      <c r="I46" s="104">
        <v>4.0000000000000002E-4</v>
      </c>
      <c r="J46" s="104">
        <v>5.9999999999999995E-4</v>
      </c>
      <c r="K46" s="104">
        <v>1E-3</v>
      </c>
      <c r="L46" s="104">
        <v>1.8E-3</v>
      </c>
      <c r="M46" s="104">
        <v>3.8E-3</v>
      </c>
    </row>
    <row r="47" spans="1:13" x14ac:dyDescent="0.2">
      <c r="A47" s="89">
        <v>10</v>
      </c>
      <c r="B47" s="104" t="s">
        <v>32</v>
      </c>
      <c r="C47" s="104" t="s">
        <v>32</v>
      </c>
      <c r="D47" s="104">
        <v>1E-4</v>
      </c>
      <c r="E47" s="104">
        <v>1E-4</v>
      </c>
      <c r="F47" s="104">
        <v>2.0000000000000001E-4</v>
      </c>
      <c r="G47" s="104">
        <v>2.0000000000000001E-4</v>
      </c>
      <c r="H47" s="104">
        <v>2.0000000000000001E-4</v>
      </c>
      <c r="I47" s="104">
        <v>4.0000000000000002E-4</v>
      </c>
      <c r="J47" s="104">
        <v>5.0000000000000001E-4</v>
      </c>
      <c r="K47" s="104">
        <v>8.0000000000000004E-4</v>
      </c>
      <c r="L47" s="104">
        <v>1.5E-3</v>
      </c>
      <c r="M47" s="104">
        <v>3.2000000000000002E-3</v>
      </c>
    </row>
    <row r="48" spans="1:13" x14ac:dyDescent="0.2">
      <c r="A48" s="89">
        <v>12</v>
      </c>
      <c r="B48" s="104" t="s">
        <v>32</v>
      </c>
      <c r="C48" s="104" t="s">
        <v>32</v>
      </c>
      <c r="D48" s="104">
        <v>1E-4</v>
      </c>
      <c r="E48" s="104">
        <v>1E-4</v>
      </c>
      <c r="F48" s="104">
        <v>2.0000000000000001E-4</v>
      </c>
      <c r="G48" s="104">
        <v>2.0000000000000001E-4</v>
      </c>
      <c r="H48" s="104">
        <v>2.0000000000000001E-4</v>
      </c>
      <c r="I48" s="104">
        <v>2.9999999999999997E-4</v>
      </c>
      <c r="J48" s="104">
        <v>5.0000000000000001E-4</v>
      </c>
      <c r="K48" s="104">
        <v>8.0000000000000004E-4</v>
      </c>
      <c r="L48" s="104">
        <v>1.4E-3</v>
      </c>
      <c r="M48" s="104">
        <v>2.8999999999999998E-3</v>
      </c>
    </row>
    <row r="49" spans="1:13" x14ac:dyDescent="0.2">
      <c r="A49" s="89">
        <v>15</v>
      </c>
      <c r="B49" s="104" t="s">
        <v>32</v>
      </c>
      <c r="C49" s="104" t="s">
        <v>32</v>
      </c>
      <c r="D49" s="104">
        <v>1E-4</v>
      </c>
      <c r="E49" s="104">
        <v>1E-4</v>
      </c>
      <c r="F49" s="104">
        <v>2.0000000000000001E-4</v>
      </c>
      <c r="G49" s="104">
        <v>2.0000000000000001E-4</v>
      </c>
      <c r="H49" s="104">
        <v>2.0000000000000001E-4</v>
      </c>
      <c r="I49" s="104">
        <v>2.9999999999999997E-4</v>
      </c>
      <c r="J49" s="104">
        <v>5.0000000000000001E-4</v>
      </c>
      <c r="K49" s="104">
        <v>6.9999999999999999E-4</v>
      </c>
      <c r="L49" s="104">
        <v>1.2999999999999999E-3</v>
      </c>
      <c r="M49" s="104">
        <v>2.7000000000000001E-3</v>
      </c>
    </row>
    <row r="50" spans="1:13" x14ac:dyDescent="0.2">
      <c r="A50" s="89">
        <v>20</v>
      </c>
      <c r="B50" s="104" t="s">
        <v>32</v>
      </c>
      <c r="C50" s="104">
        <v>1E-4</v>
      </c>
      <c r="D50" s="104">
        <v>1E-4</v>
      </c>
      <c r="E50" s="104">
        <v>1E-4</v>
      </c>
      <c r="F50" s="104">
        <v>1E-4</v>
      </c>
      <c r="G50" s="104">
        <v>2.0000000000000001E-4</v>
      </c>
      <c r="H50" s="104">
        <v>2.0000000000000001E-4</v>
      </c>
      <c r="I50" s="104">
        <v>2.9999999999999997E-4</v>
      </c>
      <c r="J50" s="104">
        <v>4.0000000000000002E-4</v>
      </c>
      <c r="K50" s="104">
        <v>5.9999999999999995E-4</v>
      </c>
      <c r="L50" s="104">
        <v>1.1000000000000001E-3</v>
      </c>
      <c r="M50" s="104">
        <v>2.3999999999999998E-3</v>
      </c>
    </row>
    <row r="51" spans="1:13" x14ac:dyDescent="0.2">
      <c r="A51" s="89">
        <v>25</v>
      </c>
      <c r="B51" s="104">
        <v>1.9E-3</v>
      </c>
      <c r="C51" s="104">
        <v>1E-4</v>
      </c>
      <c r="D51" s="104">
        <v>1E-4</v>
      </c>
      <c r="E51" s="104">
        <v>1E-4</v>
      </c>
      <c r="F51" s="104">
        <v>1E-4</v>
      </c>
      <c r="G51" s="104">
        <v>2.0000000000000001E-4</v>
      </c>
      <c r="H51" s="104">
        <v>1E-4</v>
      </c>
      <c r="I51" s="104">
        <v>2.0000000000000001E-4</v>
      </c>
      <c r="J51" s="104">
        <v>4.0000000000000002E-4</v>
      </c>
      <c r="K51" s="104">
        <v>5.9999999999999995E-4</v>
      </c>
      <c r="L51" s="104">
        <v>1E-3</v>
      </c>
      <c r="M51" s="104">
        <v>2.2000000000000001E-3</v>
      </c>
    </row>
    <row r="52" spans="1:13" x14ac:dyDescent="0.2">
      <c r="A52" s="89">
        <v>30</v>
      </c>
      <c r="B52" s="104">
        <v>1E-4</v>
      </c>
      <c r="C52" s="104">
        <v>1E-4</v>
      </c>
      <c r="D52" s="104">
        <v>1E-4</v>
      </c>
      <c r="E52" s="104">
        <v>1E-4</v>
      </c>
      <c r="F52" s="104">
        <v>1E-4</v>
      </c>
      <c r="G52" s="104">
        <v>2.0000000000000001E-4</v>
      </c>
      <c r="H52" s="104">
        <v>1E-4</v>
      </c>
      <c r="I52" s="104">
        <v>2.0000000000000001E-4</v>
      </c>
      <c r="J52" s="104">
        <v>2.9999999999999997E-4</v>
      </c>
      <c r="K52" s="104">
        <v>5.0000000000000001E-4</v>
      </c>
      <c r="L52" s="104">
        <v>1E-3</v>
      </c>
      <c r="M52" s="104">
        <v>2.0999999999999999E-3</v>
      </c>
    </row>
    <row r="53" spans="1:13" x14ac:dyDescent="0.2">
      <c r="A53" s="89">
        <v>35</v>
      </c>
      <c r="B53" s="104">
        <v>1E-4</v>
      </c>
      <c r="C53" s="104">
        <v>1E-4</v>
      </c>
      <c r="D53" s="104">
        <v>1E-4</v>
      </c>
      <c r="E53" s="104">
        <v>1E-4</v>
      </c>
      <c r="F53" s="104">
        <v>1E-4</v>
      </c>
      <c r="G53" s="104">
        <v>1E-4</v>
      </c>
      <c r="H53" s="104">
        <v>1E-4</v>
      </c>
      <c r="I53" s="104">
        <v>2.0000000000000001E-4</v>
      </c>
      <c r="J53" s="104">
        <v>2.9999999999999997E-4</v>
      </c>
      <c r="K53" s="104">
        <v>5.0000000000000001E-4</v>
      </c>
      <c r="L53" s="104">
        <v>8.9999999999999998E-4</v>
      </c>
      <c r="M53" s="104">
        <v>2E-3</v>
      </c>
    </row>
    <row r="54" spans="1:13" x14ac:dyDescent="0.2">
      <c r="A54" s="89">
        <v>40</v>
      </c>
      <c r="B54" s="104">
        <v>1E-4</v>
      </c>
      <c r="C54" s="104">
        <v>1E-4</v>
      </c>
      <c r="D54" s="104">
        <v>1E-4</v>
      </c>
      <c r="E54" s="104">
        <v>1E-4</v>
      </c>
      <c r="F54" s="104">
        <v>1E-4</v>
      </c>
      <c r="G54" s="104">
        <v>1E-4</v>
      </c>
      <c r="H54" s="104">
        <v>1E-4</v>
      </c>
      <c r="I54" s="104">
        <v>2.0000000000000001E-4</v>
      </c>
      <c r="J54" s="104">
        <v>2.9999999999999997E-4</v>
      </c>
      <c r="K54" s="104">
        <v>5.0000000000000001E-4</v>
      </c>
      <c r="L54" s="104">
        <v>8.9999999999999998E-4</v>
      </c>
      <c r="M54" s="104">
        <v>1.9E-3</v>
      </c>
    </row>
    <row r="55" spans="1:13" x14ac:dyDescent="0.2">
      <c r="A55" s="89">
        <v>45</v>
      </c>
      <c r="B55" s="104">
        <v>1E-4</v>
      </c>
      <c r="C55" s="104">
        <v>1E-4</v>
      </c>
      <c r="D55" s="104">
        <v>1E-4</v>
      </c>
      <c r="E55" s="104">
        <v>1E-4</v>
      </c>
      <c r="F55" s="104">
        <v>1E-4</v>
      </c>
      <c r="G55" s="104">
        <v>1E-4</v>
      </c>
      <c r="H55" s="104">
        <v>1E-4</v>
      </c>
      <c r="I55" s="104">
        <v>2.0000000000000001E-4</v>
      </c>
      <c r="J55" s="104">
        <v>2.9999999999999997E-4</v>
      </c>
      <c r="K55" s="104">
        <v>5.0000000000000001E-4</v>
      </c>
      <c r="L55" s="104">
        <v>8.9999999999999998E-4</v>
      </c>
      <c r="M55" s="104">
        <v>1.9E-3</v>
      </c>
    </row>
    <row r="56" spans="1:13" x14ac:dyDescent="0.2">
      <c r="A56" s="89">
        <v>50</v>
      </c>
      <c r="B56" s="104">
        <v>1E-4</v>
      </c>
      <c r="C56" s="104">
        <v>1E-4</v>
      </c>
      <c r="D56" s="104">
        <v>1E-4</v>
      </c>
      <c r="E56" s="104">
        <v>1E-4</v>
      </c>
      <c r="F56" s="104">
        <v>1E-4</v>
      </c>
      <c r="G56" s="104">
        <v>1E-4</v>
      </c>
      <c r="H56" s="104">
        <v>1E-4</v>
      </c>
      <c r="I56" s="104">
        <v>2.0000000000000001E-4</v>
      </c>
      <c r="J56" s="104">
        <v>2.9999999999999997E-4</v>
      </c>
      <c r="K56" s="104">
        <v>5.0000000000000001E-4</v>
      </c>
      <c r="L56" s="104">
        <v>8.0000000000000004E-4</v>
      </c>
      <c r="M56" s="104">
        <v>1.9E-3</v>
      </c>
    </row>
    <row r="57" spans="1:13" x14ac:dyDescent="0.2">
      <c r="A57" s="89">
        <v>55</v>
      </c>
      <c r="B57" s="104">
        <v>1E-4</v>
      </c>
      <c r="C57" s="104">
        <v>1E-4</v>
      </c>
      <c r="D57" s="104">
        <v>1E-4</v>
      </c>
      <c r="E57" s="104">
        <v>1E-4</v>
      </c>
      <c r="F57" s="104">
        <v>1E-4</v>
      </c>
      <c r="G57" s="104">
        <v>1E-4</v>
      </c>
      <c r="H57" s="104">
        <v>1E-4</v>
      </c>
      <c r="I57" s="104">
        <v>2.0000000000000001E-4</v>
      </c>
      <c r="J57" s="104">
        <v>2.9999999999999997E-4</v>
      </c>
      <c r="K57" s="104">
        <v>4.0000000000000002E-4</v>
      </c>
      <c r="L57" s="104">
        <v>8.0000000000000004E-4</v>
      </c>
      <c r="M57" s="104">
        <v>1.8E-3</v>
      </c>
    </row>
    <row r="58" spans="1:13" x14ac:dyDescent="0.2">
      <c r="A58" s="89">
        <v>60</v>
      </c>
      <c r="B58" s="104">
        <v>1E-4</v>
      </c>
      <c r="C58" s="104">
        <v>1E-4</v>
      </c>
      <c r="D58" s="104">
        <v>1E-4</v>
      </c>
      <c r="E58" s="104">
        <v>1E-4</v>
      </c>
      <c r="F58" s="104">
        <v>1E-4</v>
      </c>
      <c r="G58" s="104">
        <v>1E-4</v>
      </c>
      <c r="H58" s="104">
        <v>1E-4</v>
      </c>
      <c r="I58" s="104">
        <v>2.0000000000000001E-4</v>
      </c>
      <c r="J58" s="104">
        <v>2.9999999999999997E-4</v>
      </c>
      <c r="K58" s="104">
        <v>4.0000000000000002E-4</v>
      </c>
      <c r="L58" s="104">
        <v>8.0000000000000004E-4</v>
      </c>
      <c r="M58" s="104">
        <v>1.8E-3</v>
      </c>
    </row>
    <row r="59" spans="1:13" x14ac:dyDescent="0.2">
      <c r="A59" s="89">
        <v>65</v>
      </c>
      <c r="B59" s="104">
        <v>1E-4</v>
      </c>
      <c r="C59" s="104">
        <v>1E-4</v>
      </c>
      <c r="D59" s="104">
        <v>1E-4</v>
      </c>
      <c r="E59" s="104">
        <v>1E-4</v>
      </c>
      <c r="F59" s="104">
        <v>1E-4</v>
      </c>
      <c r="G59" s="104">
        <v>1E-4</v>
      </c>
      <c r="H59" s="104">
        <v>1E-4</v>
      </c>
      <c r="I59" s="104">
        <v>2.0000000000000001E-4</v>
      </c>
      <c r="J59" s="104">
        <v>2.9999999999999997E-4</v>
      </c>
      <c r="K59" s="104">
        <v>4.0000000000000002E-4</v>
      </c>
      <c r="L59" s="104">
        <v>8.0000000000000004E-4</v>
      </c>
      <c r="M59" s="104">
        <v>1.8E-3</v>
      </c>
    </row>
    <row r="60" spans="1:13" x14ac:dyDescent="0.2">
      <c r="A60" s="89">
        <v>70</v>
      </c>
      <c r="B60" s="104">
        <v>1E-4</v>
      </c>
      <c r="C60" s="104">
        <v>1E-4</v>
      </c>
      <c r="D60" s="104">
        <v>1E-4</v>
      </c>
      <c r="E60" s="104">
        <v>1E-4</v>
      </c>
      <c r="F60" s="104">
        <v>1E-4</v>
      </c>
      <c r="G60" s="104">
        <v>1E-4</v>
      </c>
      <c r="H60" s="104">
        <v>1E-4</v>
      </c>
      <c r="I60" s="104">
        <v>2.0000000000000001E-4</v>
      </c>
      <c r="J60" s="104">
        <v>2.9999999999999997E-4</v>
      </c>
      <c r="K60" s="104">
        <v>4.0000000000000002E-4</v>
      </c>
      <c r="L60" s="104">
        <v>8.0000000000000004E-4</v>
      </c>
      <c r="M60" s="104">
        <v>1.8E-3</v>
      </c>
    </row>
    <row r="61" spans="1:13" x14ac:dyDescent="0.2">
      <c r="A61" s="89">
        <v>73</v>
      </c>
      <c r="B61" s="104">
        <v>1E-4</v>
      </c>
      <c r="C61" s="104">
        <v>1E-4</v>
      </c>
      <c r="D61" s="104">
        <v>1E-4</v>
      </c>
      <c r="E61" s="104">
        <v>1E-4</v>
      </c>
      <c r="F61" s="104">
        <v>1E-4</v>
      </c>
      <c r="G61" s="104">
        <v>1E-4</v>
      </c>
      <c r="H61" s="104">
        <v>1E-4</v>
      </c>
      <c r="I61" s="104">
        <v>2.0000000000000001E-4</v>
      </c>
      <c r="J61" s="104">
        <v>2.9999999999999997E-4</v>
      </c>
      <c r="K61" s="104">
        <v>4.0000000000000002E-4</v>
      </c>
      <c r="L61" s="104">
        <v>8.0000000000000004E-4</v>
      </c>
      <c r="M61" s="104">
        <v>1.8E-3</v>
      </c>
    </row>
    <row r="62" spans="1:13" x14ac:dyDescent="0.2">
      <c r="A62" s="89">
        <v>75</v>
      </c>
      <c r="B62" s="104">
        <v>1E-4</v>
      </c>
      <c r="C62" s="104">
        <v>1E-4</v>
      </c>
      <c r="D62" s="104">
        <v>1E-4</v>
      </c>
      <c r="E62" s="104">
        <v>1E-4</v>
      </c>
      <c r="F62" s="104">
        <v>1E-4</v>
      </c>
      <c r="G62" s="104">
        <v>1E-4</v>
      </c>
      <c r="H62" s="104">
        <v>1E-4</v>
      </c>
      <c r="I62" s="104">
        <v>2.0000000000000001E-4</v>
      </c>
      <c r="J62" s="104">
        <v>2.9999999999999997E-4</v>
      </c>
      <c r="K62" s="104">
        <v>4.0000000000000002E-4</v>
      </c>
      <c r="L62" s="104">
        <v>8.0000000000000004E-4</v>
      </c>
      <c r="M62" s="104">
        <v>1.8E-3</v>
      </c>
    </row>
    <row r="63" spans="1:13" x14ac:dyDescent="0.2">
      <c r="A63" s="89">
        <v>78</v>
      </c>
      <c r="B63" s="104">
        <v>1E-4</v>
      </c>
      <c r="C63" s="104">
        <v>1E-4</v>
      </c>
      <c r="D63" s="104">
        <v>1E-4</v>
      </c>
      <c r="E63" s="104">
        <v>1E-4</v>
      </c>
      <c r="F63" s="104">
        <v>1E-4</v>
      </c>
      <c r="G63" s="104">
        <v>1E-4</v>
      </c>
      <c r="H63" s="104">
        <v>1E-4</v>
      </c>
      <c r="I63" s="104">
        <v>2.0000000000000001E-4</v>
      </c>
      <c r="J63" s="104">
        <v>2.9999999999999997E-4</v>
      </c>
      <c r="K63" s="104">
        <v>4.0000000000000002E-4</v>
      </c>
      <c r="L63" s="104">
        <v>8.0000000000000004E-4</v>
      </c>
      <c r="M63" s="104">
        <v>1.8E-3</v>
      </c>
    </row>
    <row r="64" spans="1:13" x14ac:dyDescent="0.2">
      <c r="A64" s="89">
        <v>80</v>
      </c>
      <c r="B64" s="104">
        <v>1E-4</v>
      </c>
      <c r="C64" s="104">
        <v>1E-4</v>
      </c>
      <c r="D64" s="104">
        <v>1E-4</v>
      </c>
      <c r="E64" s="104">
        <v>1E-4</v>
      </c>
      <c r="F64" s="104">
        <v>1E-4</v>
      </c>
      <c r="G64" s="104">
        <v>1E-4</v>
      </c>
      <c r="H64" s="104">
        <v>1E-4</v>
      </c>
      <c r="I64" s="104">
        <v>2.0000000000000001E-4</v>
      </c>
      <c r="J64" s="104">
        <v>2.9999999999999997E-4</v>
      </c>
      <c r="K64" s="104">
        <v>4.0000000000000002E-4</v>
      </c>
      <c r="L64" s="104">
        <v>8.0000000000000004E-4</v>
      </c>
      <c r="M64" s="104">
        <v>1.8E-3</v>
      </c>
    </row>
    <row r="65" spans="1:13" x14ac:dyDescent="0.2">
      <c r="A65" s="89">
        <v>82</v>
      </c>
      <c r="B65" s="104">
        <v>1E-4</v>
      </c>
      <c r="C65" s="104">
        <v>1E-4</v>
      </c>
      <c r="D65" s="104">
        <v>1E-4</v>
      </c>
      <c r="E65" s="104">
        <v>1E-4</v>
      </c>
      <c r="F65" s="104">
        <v>1E-4</v>
      </c>
      <c r="G65" s="104">
        <v>1E-4</v>
      </c>
      <c r="H65" s="104">
        <v>1E-4</v>
      </c>
      <c r="I65" s="104">
        <v>2.0000000000000001E-4</v>
      </c>
      <c r="J65" s="104">
        <v>2.9999999999999997E-4</v>
      </c>
      <c r="K65" s="104">
        <v>4.0000000000000002E-4</v>
      </c>
      <c r="L65" s="104">
        <v>8.0000000000000004E-4</v>
      </c>
      <c r="M65" s="104">
        <v>1.8E-3</v>
      </c>
    </row>
    <row r="66" spans="1:13" x14ac:dyDescent="0.2">
      <c r="A66" s="89">
        <v>84</v>
      </c>
      <c r="B66" s="104">
        <v>1E-4</v>
      </c>
      <c r="C66" s="104">
        <v>1E-4</v>
      </c>
      <c r="D66" s="104">
        <v>1E-4</v>
      </c>
      <c r="E66" s="104">
        <v>1E-4</v>
      </c>
      <c r="F66" s="104">
        <v>1E-4</v>
      </c>
      <c r="G66" s="104">
        <v>1E-4</v>
      </c>
      <c r="H66" s="104">
        <v>1E-4</v>
      </c>
      <c r="I66" s="104">
        <v>2.0000000000000001E-4</v>
      </c>
      <c r="J66" s="104">
        <v>2.9999999999999997E-4</v>
      </c>
      <c r="K66" s="104">
        <v>4.0000000000000002E-4</v>
      </c>
      <c r="L66" s="104">
        <v>8.0000000000000004E-4</v>
      </c>
      <c r="M66" s="104">
        <v>1.8E-3</v>
      </c>
    </row>
    <row r="67" spans="1:13" x14ac:dyDescent="0.2">
      <c r="A67" s="89">
        <v>85</v>
      </c>
      <c r="B67" s="104">
        <v>1E-4</v>
      </c>
      <c r="C67" s="104">
        <v>1E-4</v>
      </c>
      <c r="D67" s="104">
        <v>1E-4</v>
      </c>
      <c r="E67" s="104">
        <v>1E-4</v>
      </c>
      <c r="F67" s="104">
        <v>1E-4</v>
      </c>
      <c r="G67" s="104">
        <v>1E-4</v>
      </c>
      <c r="H67" s="104">
        <v>1E-4</v>
      </c>
      <c r="I67" s="104">
        <v>2.0000000000000001E-4</v>
      </c>
      <c r="J67" s="104">
        <v>2.9999999999999997E-4</v>
      </c>
      <c r="K67" s="104">
        <v>4.0000000000000002E-4</v>
      </c>
      <c r="L67" s="104">
        <v>8.0000000000000004E-4</v>
      </c>
      <c r="M67" s="104">
        <v>1.6999999999999999E-3</v>
      </c>
    </row>
    <row r="68" spans="1:13" x14ac:dyDescent="0.2">
      <c r="A68" s="89">
        <v>86</v>
      </c>
      <c r="B68" s="104">
        <v>1E-4</v>
      </c>
      <c r="C68" s="104">
        <v>1E-4</v>
      </c>
      <c r="D68" s="104">
        <v>1E-4</v>
      </c>
      <c r="E68" s="104">
        <v>1E-4</v>
      </c>
      <c r="F68" s="104">
        <v>1E-4</v>
      </c>
      <c r="G68" s="104">
        <v>1E-4</v>
      </c>
      <c r="H68" s="104">
        <v>1E-4</v>
      </c>
      <c r="I68" s="104">
        <v>2.0000000000000001E-4</v>
      </c>
      <c r="J68" s="104">
        <v>2.9999999999999997E-4</v>
      </c>
      <c r="K68" s="104">
        <v>4.0000000000000002E-4</v>
      </c>
      <c r="L68" s="104">
        <v>8.0000000000000004E-4</v>
      </c>
      <c r="M68" s="104">
        <v>1.6999999999999999E-3</v>
      </c>
    </row>
    <row r="69" spans="1:13" x14ac:dyDescent="0.2">
      <c r="A69" s="89">
        <v>87</v>
      </c>
      <c r="B69" s="104">
        <v>1E-4</v>
      </c>
      <c r="C69" s="104">
        <v>1E-4</v>
      </c>
      <c r="D69" s="104">
        <v>1E-4</v>
      </c>
      <c r="E69" s="104">
        <v>1E-4</v>
      </c>
      <c r="F69" s="104">
        <v>1E-4</v>
      </c>
      <c r="G69" s="104">
        <v>1E-4</v>
      </c>
      <c r="H69" s="104">
        <v>1E-4</v>
      </c>
      <c r="I69" s="104">
        <v>2.0000000000000001E-4</v>
      </c>
      <c r="J69" s="104">
        <v>2.9999999999999997E-4</v>
      </c>
      <c r="K69" s="104">
        <v>4.0000000000000002E-4</v>
      </c>
      <c r="L69" s="104">
        <v>8.0000000000000004E-4</v>
      </c>
      <c r="M69" s="104">
        <v>1.6999999999999999E-3</v>
      </c>
    </row>
    <row r="70" spans="1:13" x14ac:dyDescent="0.2">
      <c r="A70" s="89">
        <v>88</v>
      </c>
      <c r="B70" s="104">
        <v>1E-4</v>
      </c>
      <c r="C70" s="104">
        <v>1E-4</v>
      </c>
      <c r="D70" s="104">
        <v>1E-4</v>
      </c>
      <c r="E70" s="104">
        <v>1E-4</v>
      </c>
      <c r="F70" s="104">
        <v>1E-4</v>
      </c>
      <c r="G70" s="104">
        <v>1E-4</v>
      </c>
      <c r="H70" s="104">
        <v>1E-4</v>
      </c>
      <c r="I70" s="104">
        <v>2.0000000000000001E-4</v>
      </c>
      <c r="J70" s="104">
        <v>2.9999999999999997E-4</v>
      </c>
      <c r="K70" s="104">
        <v>4.0000000000000002E-4</v>
      </c>
      <c r="L70" s="104">
        <v>8.0000000000000004E-4</v>
      </c>
      <c r="M70" s="104">
        <v>1.8E-3</v>
      </c>
    </row>
    <row r="71" spans="1:13" x14ac:dyDescent="0.2">
      <c r="A71" s="89">
        <v>89</v>
      </c>
      <c r="B71" s="104">
        <v>1E-4</v>
      </c>
      <c r="C71" s="104">
        <v>1E-4</v>
      </c>
      <c r="D71" s="104">
        <v>1E-4</v>
      </c>
      <c r="E71" s="104">
        <v>1E-4</v>
      </c>
      <c r="F71" s="104">
        <v>1E-4</v>
      </c>
      <c r="G71" s="104">
        <v>1E-4</v>
      </c>
      <c r="H71" s="104">
        <v>1E-4</v>
      </c>
      <c r="I71" s="104">
        <v>2.0000000000000001E-4</v>
      </c>
      <c r="J71" s="104">
        <v>2.9999999999999997E-4</v>
      </c>
      <c r="K71" s="104">
        <v>4.0000000000000002E-4</v>
      </c>
      <c r="L71" s="104">
        <v>8.0000000000000004E-4</v>
      </c>
      <c r="M71" s="104">
        <v>1.8E-3</v>
      </c>
    </row>
    <row r="72" spans="1:13" ht="15" x14ac:dyDescent="0.25">
      <c r="A72" s="93" t="s">
        <v>28</v>
      </c>
      <c r="B72" s="107">
        <v>1E-4</v>
      </c>
      <c r="C72" s="107">
        <v>1E-4</v>
      </c>
      <c r="D72" s="107">
        <v>1E-4</v>
      </c>
      <c r="E72" s="107">
        <v>1E-4</v>
      </c>
      <c r="F72" s="107">
        <v>1E-4</v>
      </c>
      <c r="G72" s="107">
        <v>1E-4</v>
      </c>
      <c r="H72" s="107">
        <v>1E-4</v>
      </c>
      <c r="I72" s="107">
        <v>2.0000000000000001E-4</v>
      </c>
      <c r="J72" s="107">
        <v>2.9999999999999997E-4</v>
      </c>
      <c r="K72" s="107">
        <v>5.0000000000000001E-4</v>
      </c>
      <c r="L72" s="107">
        <v>8.9999999999999998E-4</v>
      </c>
      <c r="M72" s="107">
        <v>2E-3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sqref="A1:N1"/>
    </sheetView>
  </sheetViews>
  <sheetFormatPr defaultColWidth="11.42578125" defaultRowHeight="12.75" x14ac:dyDescent="0.2"/>
  <sheetData>
    <row r="1" spans="1:14" x14ac:dyDescent="0.2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2">
      <c r="G2" s="114" t="s">
        <v>39</v>
      </c>
      <c r="H2" s="114"/>
      <c r="I2" s="114"/>
      <c r="J2" s="114"/>
    </row>
    <row r="3" spans="1:14" x14ac:dyDescent="0.2">
      <c r="B3" s="97" t="s">
        <v>31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x14ac:dyDescent="0.2">
      <c r="A4" s="108" t="s">
        <v>38</v>
      </c>
      <c r="B4" s="111">
        <v>0</v>
      </c>
      <c r="C4" s="111">
        <v>0.2</v>
      </c>
      <c r="D4" s="111">
        <v>0.4</v>
      </c>
      <c r="E4" s="111">
        <v>0.6</v>
      </c>
      <c r="F4" s="111">
        <v>0.8</v>
      </c>
      <c r="G4" s="111">
        <v>1</v>
      </c>
      <c r="H4" s="111">
        <v>1.5</v>
      </c>
      <c r="I4" s="111">
        <v>2</v>
      </c>
      <c r="J4" s="111">
        <v>3</v>
      </c>
      <c r="K4" s="111">
        <v>4</v>
      </c>
      <c r="L4" s="111">
        <v>5</v>
      </c>
      <c r="M4" s="111">
        <v>7.5</v>
      </c>
      <c r="N4" s="112">
        <v>10</v>
      </c>
    </row>
    <row r="5" spans="1:14" x14ac:dyDescent="0.2">
      <c r="A5" s="109">
        <v>0</v>
      </c>
      <c r="B5" s="113" t="s">
        <v>32</v>
      </c>
      <c r="C5" s="113">
        <v>15.05</v>
      </c>
      <c r="D5" s="113">
        <v>4.8959999999999999</v>
      </c>
      <c r="E5" s="113">
        <v>2.1560000000000001</v>
      </c>
      <c r="F5" s="113">
        <v>1.133</v>
      </c>
      <c r="G5" s="113">
        <v>0.66320000000000001</v>
      </c>
      <c r="H5" s="113">
        <v>0.22720000000000001</v>
      </c>
      <c r="I5" s="113">
        <v>9.6189999999999998E-2</v>
      </c>
      <c r="J5" s="113">
        <v>2.351E-2</v>
      </c>
      <c r="K5" s="113">
        <v>7.1390000000000004E-3</v>
      </c>
      <c r="L5" s="113">
        <v>2.4529999999999999E-3</v>
      </c>
      <c r="M5" s="113">
        <v>2.3570000000000001E-4</v>
      </c>
      <c r="N5" s="113">
        <v>3.3000000000000003E-5</v>
      </c>
    </row>
    <row r="6" spans="1:14" x14ac:dyDescent="0.2">
      <c r="A6" s="109">
        <v>0.2</v>
      </c>
      <c r="B6" s="113" t="s">
        <v>32</v>
      </c>
      <c r="C6" s="113">
        <v>13</v>
      </c>
      <c r="D6" s="113">
        <v>4.165</v>
      </c>
      <c r="E6" s="113">
        <v>1.9359999999999999</v>
      </c>
      <c r="F6" s="113">
        <v>1.0529999999999999</v>
      </c>
      <c r="G6" s="113">
        <v>0.62949999999999995</v>
      </c>
      <c r="H6" s="113">
        <v>0.22109999999999999</v>
      </c>
      <c r="I6" s="113">
        <v>9.4570000000000001E-2</v>
      </c>
      <c r="J6" s="113">
        <v>2.3290000000000002E-2</v>
      </c>
      <c r="K6" s="113">
        <v>7.0990000000000003E-3</v>
      </c>
      <c r="L6" s="113">
        <v>2.4420000000000002E-3</v>
      </c>
      <c r="M6" s="113">
        <v>2.352E-4</v>
      </c>
      <c r="N6" s="113">
        <v>3.2920000000000003E-5</v>
      </c>
    </row>
    <row r="7" spans="1:14" x14ac:dyDescent="0.2">
      <c r="A7" s="109">
        <v>0.4</v>
      </c>
      <c r="B7" s="113">
        <v>5.9279999999999999</v>
      </c>
      <c r="C7" s="113">
        <v>4.2670000000000003</v>
      </c>
      <c r="D7" s="113">
        <v>2.508</v>
      </c>
      <c r="E7" s="113">
        <v>1.431</v>
      </c>
      <c r="F7" s="113">
        <v>0.8589</v>
      </c>
      <c r="G7" s="113">
        <v>0.54300000000000004</v>
      </c>
      <c r="H7" s="113">
        <v>0.20419999999999999</v>
      </c>
      <c r="I7" s="113">
        <v>8.9870000000000005E-2</v>
      </c>
      <c r="J7" s="113">
        <v>2.266E-2</v>
      </c>
      <c r="K7" s="113">
        <v>6.9719999999999999E-3</v>
      </c>
      <c r="L7" s="113">
        <v>2.4120000000000001E-3</v>
      </c>
      <c r="M7" s="113">
        <v>2.3350000000000001E-4</v>
      </c>
      <c r="N7" s="113">
        <v>3.2799999999999998E-5</v>
      </c>
    </row>
    <row r="8" spans="1:14" x14ac:dyDescent="0.2">
      <c r="A8" s="109">
        <v>0.6</v>
      </c>
      <c r="B8" s="113">
        <v>1.7210000000000001</v>
      </c>
      <c r="C8" s="113">
        <v>1.524</v>
      </c>
      <c r="D8" s="113">
        <v>1.292</v>
      </c>
      <c r="E8" s="113">
        <v>0.93279999999999996</v>
      </c>
      <c r="F8" s="113">
        <v>0.63639999999999997</v>
      </c>
      <c r="G8" s="113">
        <v>0.43430000000000002</v>
      </c>
      <c r="H8" s="113">
        <v>0.18</v>
      </c>
      <c r="I8" s="113">
        <v>8.2769999999999996E-2</v>
      </c>
      <c r="J8" s="113">
        <v>2.1669999999999998E-2</v>
      </c>
      <c r="K8" s="113">
        <v>6.7669999999999996E-3</v>
      </c>
      <c r="L8" s="113">
        <v>2.3600000000000001E-3</v>
      </c>
      <c r="M8" s="113">
        <v>2.309E-4</v>
      </c>
      <c r="N8" s="113">
        <v>3.256E-5</v>
      </c>
    </row>
    <row r="9" spans="1:14" x14ac:dyDescent="0.2">
      <c r="A9" s="109">
        <v>0.8</v>
      </c>
      <c r="B9" s="113">
        <v>0.77649999999999997</v>
      </c>
      <c r="C9" s="113">
        <v>0.71879999999999999</v>
      </c>
      <c r="D9" s="113">
        <v>0.69010000000000005</v>
      </c>
      <c r="E9" s="113">
        <v>0.57750000000000001</v>
      </c>
      <c r="F9" s="113">
        <v>0.4461</v>
      </c>
      <c r="G9" s="113">
        <v>0.32990000000000003</v>
      </c>
      <c r="H9" s="113">
        <v>0.1527</v>
      </c>
      <c r="I9" s="113">
        <v>7.4090000000000003E-2</v>
      </c>
      <c r="J9" s="113">
        <v>2.036E-2</v>
      </c>
      <c r="K9" s="113">
        <v>6.4949999999999999E-3</v>
      </c>
      <c r="L9" s="113">
        <v>2.2899999999999999E-3</v>
      </c>
      <c r="M9" s="113">
        <v>2.2690000000000001E-4</v>
      </c>
      <c r="N9" s="113">
        <v>3.2169999999999999E-5</v>
      </c>
    </row>
    <row r="10" spans="1:14" x14ac:dyDescent="0.2">
      <c r="A10" s="109">
        <v>1</v>
      </c>
      <c r="B10" s="113">
        <v>0.4249</v>
      </c>
      <c r="C10" s="113">
        <v>0.4002</v>
      </c>
      <c r="D10" s="113">
        <v>0.39750000000000002</v>
      </c>
      <c r="E10" s="113">
        <v>0.36170000000000002</v>
      </c>
      <c r="F10" s="113">
        <v>0.30380000000000001</v>
      </c>
      <c r="G10" s="113">
        <v>0.24299999999999999</v>
      </c>
      <c r="H10" s="113">
        <v>0.1258</v>
      </c>
      <c r="I10" s="113">
        <v>6.4759999999999998E-2</v>
      </c>
      <c r="J10" s="113">
        <v>1.8839999999999999E-2</v>
      </c>
      <c r="K10" s="113">
        <v>6.1650000000000003E-3</v>
      </c>
      <c r="L10" s="113">
        <v>2.2049999999999999E-3</v>
      </c>
      <c r="M10" s="113">
        <v>2.2220000000000001E-4</v>
      </c>
      <c r="N10" s="113">
        <v>3.1749999999999999E-5</v>
      </c>
    </row>
    <row r="11" spans="1:14" x14ac:dyDescent="0.2">
      <c r="A11" s="109">
        <v>1.5</v>
      </c>
      <c r="B11" s="113">
        <v>0.1353</v>
      </c>
      <c r="C11" s="113">
        <v>0.1321</v>
      </c>
      <c r="D11" s="113">
        <v>0.1293</v>
      </c>
      <c r="E11" s="113">
        <v>0.12859999999999999</v>
      </c>
      <c r="F11" s="113">
        <v>0.1203</v>
      </c>
      <c r="G11" s="113">
        <v>0.1076</v>
      </c>
      <c r="H11" s="113">
        <v>7.1459999999999996E-2</v>
      </c>
      <c r="I11" s="113">
        <v>4.2720000000000001E-2</v>
      </c>
      <c r="J11" s="113">
        <v>1.46E-2</v>
      </c>
      <c r="K11" s="113">
        <v>5.176E-3</v>
      </c>
      <c r="L11" s="113">
        <v>1.936E-3</v>
      </c>
      <c r="M11" s="113">
        <v>2.063E-4</v>
      </c>
      <c r="N11" s="113">
        <v>3.04E-5</v>
      </c>
    </row>
    <row r="12" spans="1:14" x14ac:dyDescent="0.2">
      <c r="A12" s="109">
        <v>2</v>
      </c>
      <c r="B12" s="113">
        <v>5.6079999999999998E-2</v>
      </c>
      <c r="C12" s="113">
        <v>5.5259999999999997E-2</v>
      </c>
      <c r="D12" s="113">
        <v>5.3940000000000002E-2</v>
      </c>
      <c r="E12" s="113">
        <v>5.3679999999999999E-2</v>
      </c>
      <c r="F12" s="113">
        <v>5.2760000000000001E-2</v>
      </c>
      <c r="G12" s="113">
        <v>4.972E-2</v>
      </c>
      <c r="H12" s="113">
        <v>3.8210000000000001E-2</v>
      </c>
      <c r="I12" s="113">
        <v>2.6249999999999999E-2</v>
      </c>
      <c r="J12" s="113">
        <v>1.0580000000000001E-2</v>
      </c>
      <c r="K12" s="113">
        <v>4.1089999999999998E-3</v>
      </c>
      <c r="L12" s="113">
        <v>1.6260000000000001E-3</v>
      </c>
      <c r="M12" s="113">
        <v>1.8660000000000001E-4</v>
      </c>
      <c r="N12" s="113">
        <v>2.8549999999999999E-5</v>
      </c>
    </row>
    <row r="13" spans="1:14" x14ac:dyDescent="0.2">
      <c r="A13" s="109">
        <v>3</v>
      </c>
      <c r="B13" s="113">
        <v>1.3690000000000001E-2</v>
      </c>
      <c r="C13" s="113">
        <v>1.363E-2</v>
      </c>
      <c r="D13" s="113">
        <v>1.3310000000000001E-2</v>
      </c>
      <c r="E13" s="113">
        <v>1.306E-2</v>
      </c>
      <c r="F13" s="113">
        <v>1.29E-2</v>
      </c>
      <c r="G13" s="113">
        <v>1.268E-2</v>
      </c>
      <c r="H13" s="113">
        <v>1.125E-2</v>
      </c>
      <c r="I13" s="113">
        <v>9.0600000000000003E-3</v>
      </c>
      <c r="J13" s="113">
        <v>4.8760000000000001E-3</v>
      </c>
      <c r="K13" s="113">
        <v>2.284E-3</v>
      </c>
      <c r="L13" s="113">
        <v>1.026E-3</v>
      </c>
      <c r="M13" s="113">
        <v>1.415E-4</v>
      </c>
      <c r="N13" s="113">
        <v>2.4090000000000001E-5</v>
      </c>
    </row>
    <row r="14" spans="1:14" x14ac:dyDescent="0.2">
      <c r="A14" s="109">
        <v>4</v>
      </c>
      <c r="B14" s="113">
        <v>4.1720000000000004E-3</v>
      </c>
      <c r="C14" s="113">
        <v>4.2209999999999999E-3</v>
      </c>
      <c r="D14" s="113">
        <v>4.0810000000000004E-3</v>
      </c>
      <c r="E14" s="113">
        <v>4.0200000000000001E-3</v>
      </c>
      <c r="F14" s="113">
        <v>3.9529999999999999E-3</v>
      </c>
      <c r="G14" s="113">
        <v>3.8960000000000002E-3</v>
      </c>
      <c r="H14" s="113">
        <v>3.6540000000000001E-3</v>
      </c>
      <c r="I14" s="113">
        <v>3.1830000000000001E-3</v>
      </c>
      <c r="J14" s="113">
        <v>2.052E-3</v>
      </c>
      <c r="K14" s="113">
        <v>1.14E-3</v>
      </c>
      <c r="L14" s="113">
        <v>5.8140000000000004E-4</v>
      </c>
      <c r="M14" s="113">
        <v>9.8850000000000004E-5</v>
      </c>
      <c r="N14" s="113">
        <v>1.927E-5</v>
      </c>
    </row>
    <row r="15" spans="1:14" x14ac:dyDescent="0.2">
      <c r="A15" s="109">
        <v>5</v>
      </c>
      <c r="B15" s="113">
        <v>1.4250000000000001E-3</v>
      </c>
      <c r="C15" s="113">
        <v>1.4809999999999999E-3</v>
      </c>
      <c r="D15" s="113">
        <v>1.4270000000000001E-3</v>
      </c>
      <c r="E15" s="113">
        <v>1.4059999999999999E-3</v>
      </c>
      <c r="F15" s="113">
        <v>1.3810000000000001E-3</v>
      </c>
      <c r="G15" s="113">
        <v>1.359E-3</v>
      </c>
      <c r="H15" s="113">
        <v>1.291E-3</v>
      </c>
      <c r="I15" s="113">
        <v>1.1800000000000001E-3</v>
      </c>
      <c r="J15" s="113">
        <v>8.5300000000000003E-4</v>
      </c>
      <c r="K15" s="113">
        <v>5.3709999999999999E-4</v>
      </c>
      <c r="L15" s="113">
        <v>3.078E-4</v>
      </c>
      <c r="M15" s="113">
        <v>6.4900000000000005E-5</v>
      </c>
      <c r="N15" s="113">
        <v>1.4790000000000001E-5</v>
      </c>
    </row>
    <row r="16" spans="1:14" x14ac:dyDescent="0.2">
      <c r="A16" s="109">
        <v>7.5</v>
      </c>
      <c r="B16" s="113">
        <v>1.451E-4</v>
      </c>
      <c r="C16" s="113">
        <v>1.4789999999999999E-4</v>
      </c>
      <c r="D16" s="113">
        <v>1.4449999999999999E-4</v>
      </c>
      <c r="E16" s="113">
        <v>1.4200000000000001E-4</v>
      </c>
      <c r="F16" s="113">
        <v>1.404E-4</v>
      </c>
      <c r="G16" s="113">
        <v>1.393E-4</v>
      </c>
      <c r="H16" s="113">
        <v>1.3329999999999999E-4</v>
      </c>
      <c r="I16" s="113">
        <v>1.261E-4</v>
      </c>
      <c r="J16" s="113">
        <v>1.065E-4</v>
      </c>
      <c r="K16" s="113">
        <v>8.0980000000000001E-5</v>
      </c>
      <c r="L16" s="113">
        <v>5.7399999999999999E-5</v>
      </c>
      <c r="M16" s="113">
        <v>2.0089999999999999E-5</v>
      </c>
      <c r="N16" s="113">
        <v>7.0539999999999997E-6</v>
      </c>
    </row>
    <row r="17" spans="1:14" x14ac:dyDescent="0.2">
      <c r="A17" s="110">
        <v>10</v>
      </c>
      <c r="B17" s="113">
        <v>2.1149999999999999E-5</v>
      </c>
      <c r="C17" s="113">
        <v>2.2289999999999998E-5</v>
      </c>
      <c r="D17" s="113">
        <v>2.2459999999999998E-5</v>
      </c>
      <c r="E17" s="113">
        <v>2.2160000000000001E-5</v>
      </c>
      <c r="F17" s="113">
        <v>2.1829999999999999E-5</v>
      </c>
      <c r="G17" s="113">
        <v>2.1710000000000001E-5</v>
      </c>
      <c r="H17" s="113">
        <v>2.1160000000000001E-5</v>
      </c>
      <c r="I17" s="113">
        <v>2.031E-5</v>
      </c>
      <c r="J17" s="113">
        <v>1.823E-5</v>
      </c>
      <c r="K17" s="113">
        <v>1.562E-5</v>
      </c>
      <c r="L17" s="113">
        <v>1.272E-5</v>
      </c>
      <c r="M17" s="113">
        <v>6.7129999999999999E-6</v>
      </c>
      <c r="N17" s="113">
        <v>3.4699999999999998E-6</v>
      </c>
    </row>
  </sheetData>
  <mergeCells count="3">
    <mergeCell ref="B3:N3"/>
    <mergeCell ref="A1:N1"/>
    <mergeCell ref="G2:J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2016-09-07T15:47:18Z</dcterms:created>
  <dcterms:modified xsi:type="dcterms:W3CDTF">2019-08-08T21:19:58Z</dcterms:modified>
</cp:coreProperties>
</file>