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_Pd103\Syncor, PharmaSeed, BT-103-3\"/>
    </mc:Choice>
  </mc:AlternateContent>
  <bookViews>
    <workbookView xWindow="480" yWindow="465" windowWidth="16335" windowHeight="10845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5" i="1"/>
  <c r="A3" i="1"/>
</calcChain>
</file>

<file path=xl/sharedStrings.xml><?xml version="1.0" encoding="utf-8"?>
<sst xmlns="http://schemas.openxmlformats.org/spreadsheetml/2006/main" count="90" uniqueCount="47">
  <si>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</si>
  <si>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</si>
  <si>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</si>
  <si>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</si>
  <si>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</si>
  <si>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</si>
  <si>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</si>
  <si>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</si>
  <si>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</si>
  <si>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</si>
  <si>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WAFAC</t>
  </si>
  <si>
    <t>point</t>
  </si>
  <si>
    <t>r /cm</t>
  </si>
  <si>
    <t>g_L(r) L=0.375cm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</si>
  <si>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</si>
  <si>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</si>
  <si>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</si>
  <si>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</si>
  <si>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</si>
  <si>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a0</t>
  </si>
  <si>
    <t>a1</t>
  </si>
  <si>
    <t>a2</t>
  </si>
  <si>
    <t>a3</t>
  </si>
  <si>
    <t>a4</t>
  </si>
  <si>
    <t>a5</t>
  </si>
  <si>
    <t>a6</t>
  </si>
  <si>
    <t>Radii / cm</t>
  </si>
  <si>
    <t>Theta/deg</t>
  </si>
  <si>
    <t>phi_an(r)</t>
  </si>
  <si>
    <t>Away / cm</t>
  </si>
  <si>
    <t>Along / cm</t>
  </si>
  <si>
    <t>-</t>
  </si>
  <si>
    <t>V2(2019), Along-Away dose (cGy h^-1 U^-1) tables for PharmaSeed_BT-103-3 (L=0.375cm)</t>
  </si>
  <si>
    <t xml:space="preserve"> Dose-rate is symetric Along ths source</t>
  </si>
  <si>
    <t>V2 (2019), Anisotropy function for PharmaSeed_BT-103-3 (L=0.375cm)</t>
  </si>
  <si>
    <t xml:space="preserve">V2 (2019), Anisotropy statistical uncertainties </t>
  </si>
  <si>
    <t>(-1.97+/-0.06)E-03</t>
  </si>
  <si>
    <t>(-8.03+/-0.09)E-02</t>
  </si>
  <si>
    <t>(1.812+/-0.005)E+00</t>
  </si>
  <si>
    <t>(1.61+/-0.32)E-01</t>
  </si>
  <si>
    <t>(-3.76+/-0.12)E-02</t>
  </si>
  <si>
    <t>(2.75+/-0.12)E-03</t>
  </si>
  <si>
    <t>(6.21+/-0.15)E-01</t>
  </si>
  <si>
    <t>V2(2019), Dose rate constants for PharmaSeed_BT-103-3</t>
  </si>
  <si>
    <t>All uncertainties in this file are MC statistical only (k=1)</t>
  </si>
  <si>
    <t>Last update: July 9, 2019</t>
  </si>
  <si>
    <t>V2(2019), Radial dose function for PharmaSeed_BT-103-3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</si>
</sst>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7" x14ac:knownFonts="1">
    <font>
      <sz val="10"/>
      <name val="Arial"/>
      <charset val="204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1"/>
      <color rgb="FF3F3F3F"/>
      <name val="Calibri"/>
      <family val="2"/>
      <scheme val="minor"/>
    </font>
    <font>
      <sz val="10"/>
      <color indexed="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Verdana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6" fillId="2" borderId="6" applyNumberFormat="0" applyAlignment="0" applyProtection="0"/>
    <xf numFmtId="164" fontId="86" fillId="2" borderId="6" applyFill="0" applyBorder="0">
      <alignment horizontal="center"/>
    </xf>
    <xf numFmtId="164" fontId="86" fillId="2" borderId="6" applyBorder="0" applyProtection="0">
      <alignment horizontal="center"/>
    </xf>
    <xf numFmtId="0" fontId="88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3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4" xfId="0" applyNumberFormat="1" applyFont="1" applyFill="1" applyBorder="1" applyAlignment="1" applyProtection="1">
      <alignment horizontal="center" vertical="center"/>
    </xf>
    <xf numFmtId="1" fontId="60" fillId="0" borderId="2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85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4" xfId="0" applyNumberFormat="1" applyFont="1" applyFill="1" applyBorder="1" applyAlignment="1" applyProtection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</xf>
    <xf numFmtId="10" fontId="87" fillId="0" borderId="0" xfId="1" applyNumberFormat="1" applyFont="1" applyFill="1" applyBorder="1" applyAlignment="1" applyProtection="1">
      <alignment horizontal="center" vertical="center"/>
    </xf>
    <xf numFmtId="164" fontId="87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86" fillId="2" borderId="6" xfId="2" applyNumberFormat="1" applyAlignment="1">
      <alignment horizontal="center"/>
    </xf>
    <xf numFmtId="10" fontId="86" fillId="2" borderId="6" xfId="2" applyNumberFormat="1" applyAlignment="1">
      <alignment horizontal="center"/>
    </xf>
    <xf numFmtId="2" fontId="89" fillId="0" borderId="1" xfId="0" applyNumberFormat="1" applyFont="1" applyFill="1" applyBorder="1" applyAlignment="1" applyProtection="1">
      <alignment horizontal="center" vertical="center"/>
    </xf>
    <xf numFmtId="2" fontId="89" fillId="0" borderId="4" xfId="0" applyNumberFormat="1" applyFont="1" applyFill="1" applyBorder="1" applyAlignment="1" applyProtection="1">
      <alignment horizontal="center" vertical="center"/>
    </xf>
    <xf numFmtId="165" fontId="89" fillId="3" borderId="2" xfId="0" applyNumberFormat="1" applyFont="1" applyFill="1" applyBorder="1" applyAlignment="1" applyProtection="1">
      <alignment horizontal="center" vertical="center"/>
    </xf>
    <xf numFmtId="165" fontId="89" fillId="3" borderId="3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Alignment="1">
      <alignment horizontal="center"/>
    </xf>
    <xf numFmtId="0" fontId="96" fillId="0" borderId="0" xfId="0" applyFont="1"/>
    <xf numFmtId="0" fontId="92" fillId="0" borderId="0" xfId="0" applyFont="1" applyFill="1" applyBorder="1" applyAlignment="1" applyProtection="1">
      <alignment horizontal="center" vertical="center"/>
    </xf>
    <xf numFmtId="0" fontId="93" fillId="0" borderId="0" xfId="5" applyFont="1" applyFill="1" applyBorder="1" applyAlignment="1" applyProtection="1">
      <alignment horizontal="center" vertical="center"/>
    </xf>
    <xf numFmtId="0" fontId="94" fillId="0" borderId="0" xfId="0" applyFont="1" applyFill="1" applyBorder="1" applyAlignment="1" applyProtection="1">
      <alignment horizontal="center" vertical="center"/>
    </xf>
    <xf numFmtId="0" fontId="95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 applyProtection="1">
      <alignment horizontal="center" vertical="center"/>
    </xf>
    <xf numFmtId="0" fontId="9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9" fillId="3" borderId="0" xfId="0" applyFont="1" applyFill="1" applyAlignment="1">
      <alignment horizontal="center"/>
    </xf>
  </cellXfs>
  <cellStyles count="6">
    <cellStyle name="Hyperlink" xfId="5" builtinId="8"/>
    <cellStyle name="Normal" xfId="0" builtinId="0"/>
    <cellStyle name="Output" xfId="2" builtinId="21"/>
    <cellStyle name="Percent" xfId="1" builtinId="5"/>
    <cellStyle name="Style 1" xfId="3"/>
    <cellStyle name="Style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sheetData>
    <row r="2" spans="1:5" x14ac:dyDescent="0.2">
      <c r="A2" s="103" t="s">
        <v>0</v>
      </c>
      <c r="B2" s="103"/>
      <c r="C2" s="103"/>
      <c r="D2" s="103"/>
      <c r="E2" s="103"/>
    </row>
    <row r="3" spans="1:5" x14ac:dyDescent="0.2">
      <c r="A3" s="104" t="str">
        <f>HYPERLINK("http://www.physics.carleton.ca/clrp/","CLRP")</f>
        <v>CLRP</v>
      </c>
      <c r="B3" s="105"/>
      <c r="C3" s="105"/>
      <c r="D3" s="105"/>
      <c r="E3" s="105"/>
    </row>
    <row r="4" spans="1:5" x14ac:dyDescent="0.2">
      <c r="A4" s="103" t="s">
        <v>1</v>
      </c>
      <c r="B4" s="103"/>
      <c r="C4" s="103"/>
      <c r="D4" s="103"/>
      <c r="E4" s="103"/>
    </row>
    <row r="5" spans="1:5" x14ac:dyDescent="0.2">
      <c r="A5" s="104" t="str">
        <f>HYPERLINK("https://physics.carleton.ca/clrp/egs_brachy/seed_database_v2/","Database v2 (2019)")</f>
        <v>Database v2 (2019)</v>
      </c>
      <c r="B5" s="105"/>
      <c r="C5" s="105"/>
      <c r="D5" s="105"/>
      <c r="E5" s="105"/>
    </row>
    <row r="6" spans="1:5" x14ac:dyDescent="0.2">
      <c r="A6" s="103"/>
      <c r="B6" s="103"/>
      <c r="C6" s="103"/>
      <c r="D6" s="103"/>
      <c r="E6" s="103"/>
    </row>
    <row r="7" spans="1:5" x14ac:dyDescent="0.2">
      <c r="A7" s="103"/>
      <c r="B7" s="103"/>
      <c r="C7" s="103"/>
      <c r="D7" s="103"/>
      <c r="E7" s="103"/>
    </row>
    <row r="8" spans="1:5" x14ac:dyDescent="0.2">
      <c r="A8" s="103" t="s">
        <v>2</v>
      </c>
      <c r="B8" s="103"/>
      <c r="C8" s="103"/>
      <c r="D8" s="103"/>
      <c r="E8" s="103"/>
    </row>
    <row r="9" spans="1:5" x14ac:dyDescent="0.2">
      <c r="A9" s="108" t="s">
        <v>3</v>
      </c>
      <c r="B9" s="108"/>
      <c r="C9" s="108"/>
      <c r="D9" s="108"/>
      <c r="E9" s="108"/>
    </row>
    <row r="10" spans="1:5" x14ac:dyDescent="0.2">
      <c r="A10" s="103" t="s">
        <v>4</v>
      </c>
      <c r="B10" s="103"/>
      <c r="C10" s="103"/>
      <c r="D10" s="103"/>
      <c r="E10" s="103"/>
    </row>
    <row r="11" spans="1:5" x14ac:dyDescent="0.2">
      <c r="A11" s="108" t="s">
        <v>5</v>
      </c>
      <c r="B11" s="108"/>
      <c r="C11" s="108"/>
      <c r="D11" s="108"/>
      <c r="E11" s="108"/>
    </row>
    <row r="12" spans="1:5" x14ac:dyDescent="0.2">
      <c r="A12" s="103"/>
      <c r="B12" s="103"/>
      <c r="C12" s="103"/>
      <c r="D12" s="103"/>
      <c r="E12" s="103"/>
    </row>
    <row r="13" spans="1:5" x14ac:dyDescent="0.2">
      <c r="A13" s="108" t="s">
        <v>6</v>
      </c>
      <c r="B13" s="108"/>
      <c r="C13" s="108"/>
      <c r="D13" s="108"/>
      <c r="E13" s="108"/>
    </row>
    <row r="14" spans="1:5" x14ac:dyDescent="0.2">
      <c r="A14" s="104" t="str">
        <f>HYPERLINK("http://www.physics.carleton.ca/clrp/","Medical Physics")</f>
        <v>Medical Physics</v>
      </c>
      <c r="B14" s="105"/>
      <c r="C14" s="105"/>
      <c r="D14" s="105"/>
      <c r="E14" s="105"/>
    </row>
    <row r="17" spans="2:5" x14ac:dyDescent="0.2">
      <c r="B17" s="106" t="s">
        <v>44</v>
      </c>
      <c r="C17" s="106"/>
      <c r="D17" s="106"/>
      <c r="E17" s="106"/>
    </row>
    <row r="18" spans="2:5" ht="15" x14ac:dyDescent="0.2">
      <c r="B18" s="102"/>
    </row>
    <row r="20" spans="2:5" x14ac:dyDescent="0.2">
      <c r="C20" s="107" t="s">
        <v>45</v>
      </c>
      <c r="D20" s="107"/>
    </row>
  </sheetData>
  <mergeCells count="15">
    <mergeCell ref="B17:E17"/>
    <mergeCell ref="C20:D20"/>
    <mergeCell ref="A9:E9"/>
    <mergeCell ref="A14:E14"/>
    <mergeCell ref="A13:E13"/>
    <mergeCell ref="A12:E12"/>
    <mergeCell ref="A11:E11"/>
    <mergeCell ref="A10:E10"/>
    <mergeCell ref="A2:E2"/>
    <mergeCell ref="A8:E8"/>
    <mergeCell ref="A7:E7"/>
    <mergeCell ref="A6:E6"/>
    <mergeCell ref="A5:E5"/>
    <mergeCell ref="A4:E4"/>
    <mergeCell ref="A3:E3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"/>
  <sheetViews>
    <sheetView workbookViewId="0">
      <selection sqref="A1:C1"/>
    </sheetView>
  </sheetViews>
  <sheetFormatPr defaultColWidth="11.42578125" defaultRowHeight="12.75" x14ac:dyDescent="0.2"/>
  <cols>
    <col min="1" max="1" width="22.7109375" customWidth="1"/>
    <col min="2" max="2" width="13.7109375" customWidth="1"/>
    <col min="3" max="3" width="14.85546875" customWidth="1"/>
  </cols>
  <sheetData>
    <row r="1" spans="1:3" x14ac:dyDescent="0.2">
      <c r="A1" s="109" t="s">
        <v>43</v>
      </c>
      <c r="B1" s="110"/>
      <c r="C1" s="110"/>
    </row>
    <row r="2" spans="1:3" x14ac:dyDescent="0.2">
      <c r="A2" s="2" t="s">
        <v>7</v>
      </c>
      <c r="B2" s="3" t="s">
        <v>8</v>
      </c>
      <c r="C2" s="4" t="s">
        <v>9</v>
      </c>
    </row>
    <row r="3" spans="1:3" x14ac:dyDescent="0.2">
      <c r="A3" s="5" t="s">
        <v>10</v>
      </c>
      <c r="B3" s="91">
        <v>0.66657999999999995</v>
      </c>
      <c r="C3" s="90">
        <v>9.0000000000000006E-5</v>
      </c>
    </row>
    <row r="4" spans="1:3" x14ac:dyDescent="0.2">
      <c r="A4" s="5" t="s">
        <v>11</v>
      </c>
      <c r="B4" s="91">
        <v>0.66410000000000002</v>
      </c>
      <c r="C4" s="90">
        <v>1.4E-3</v>
      </c>
    </row>
  </sheetData>
  <mergeCells count="1">
    <mergeCell ref="A1:C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workbookViewId="0">
      <selection sqref="A1:D1"/>
    </sheetView>
  </sheetViews>
  <sheetFormatPr defaultColWidth="11.42578125" defaultRowHeight="12.75" x14ac:dyDescent="0.2"/>
  <cols>
    <col min="1" max="1" width="13.5703125" customWidth="1"/>
    <col min="2" max="2" width="17.42578125" customWidth="1"/>
    <col min="3" max="3" width="13.7109375" customWidth="1"/>
    <col min="4" max="4" width="13.5703125" customWidth="1"/>
  </cols>
  <sheetData>
    <row r="1" spans="1:4" x14ac:dyDescent="0.2">
      <c r="A1" s="110" t="s">
        <v>46</v>
      </c>
      <c r="B1" s="110"/>
      <c r="C1" s="110"/>
      <c r="D1" s="110"/>
    </row>
    <row r="2" spans="1:4" x14ac:dyDescent="0.2">
      <c r="A2" s="6" t="s">
        <v>12</v>
      </c>
      <c r="B2" s="7" t="s">
        <v>13</v>
      </c>
      <c r="C2" s="8" t="s">
        <v>14</v>
      </c>
      <c r="D2" s="9" t="s">
        <v>9</v>
      </c>
    </row>
    <row r="3" spans="1:4" x14ac:dyDescent="0.2">
      <c r="A3" s="10">
        <v>0.05</v>
      </c>
      <c r="B3" s="92">
        <v>0.21138518802100001</v>
      </c>
      <c r="C3" s="92">
        <v>7.4712342734500004E-2</v>
      </c>
      <c r="D3" s="93">
        <v>1.6137781136822899E-4</v>
      </c>
    </row>
    <row r="4" spans="1:4" x14ac:dyDescent="0.2">
      <c r="A4" s="11">
        <v>0.06</v>
      </c>
      <c r="B4" s="92">
        <v>0.34191232611700001</v>
      </c>
      <c r="C4" s="92">
        <v>0.13958073076700001</v>
      </c>
      <c r="D4" s="93">
        <v>1.3236680768036199E-4</v>
      </c>
    </row>
    <row r="5" spans="1:4" x14ac:dyDescent="0.2">
      <c r="A5" s="12">
        <v>7.0000000000000007E-2</v>
      </c>
      <c r="B5" s="92">
        <v>0.46540795290999998</v>
      </c>
      <c r="C5" s="92">
        <v>0.21329437964199999</v>
      </c>
      <c r="D5" s="93">
        <v>1.2390235459025701E-4</v>
      </c>
    </row>
    <row r="6" spans="1:4" x14ac:dyDescent="0.2">
      <c r="A6" s="13">
        <v>0.08</v>
      </c>
      <c r="B6" s="92">
        <v>0.58322271320100005</v>
      </c>
      <c r="C6" s="92">
        <v>0.29389963068399999</v>
      </c>
      <c r="D6" s="93">
        <v>1.20110729055359E-4</v>
      </c>
    </row>
    <row r="7" spans="1:4" x14ac:dyDescent="0.2">
      <c r="A7" s="14">
        <v>0.09</v>
      </c>
      <c r="B7" s="92">
        <v>0.690895682309</v>
      </c>
      <c r="C7" s="92">
        <v>0.37683724220499998</v>
      </c>
      <c r="D7" s="93">
        <v>1.18095480529485E-4</v>
      </c>
    </row>
    <row r="8" spans="1:4" x14ac:dyDescent="0.2">
      <c r="A8" s="15">
        <v>0.1</v>
      </c>
      <c r="B8" s="92">
        <v>0.78695605530799995</v>
      </c>
      <c r="C8" s="92">
        <v>0.45890596378800003</v>
      </c>
      <c r="D8" s="93">
        <v>1.1691740624684499E-4</v>
      </c>
    </row>
    <row r="9" spans="1:4" x14ac:dyDescent="0.2">
      <c r="A9" s="16">
        <v>0.15</v>
      </c>
      <c r="B9" s="92">
        <v>1.1103829219500001</v>
      </c>
      <c r="C9" s="92">
        <v>0.805213596511</v>
      </c>
      <c r="D9" s="93">
        <v>1.15246276761941E-4</v>
      </c>
    </row>
    <row r="10" spans="1:4" x14ac:dyDescent="0.2">
      <c r="A10" s="17">
        <v>0.2</v>
      </c>
      <c r="B10" s="92">
        <v>1.2321289573300001</v>
      </c>
      <c r="C10" s="92">
        <v>1.0013377569599999</v>
      </c>
      <c r="D10" s="93">
        <v>1.1586851927059301E-4</v>
      </c>
    </row>
    <row r="11" spans="1:4" x14ac:dyDescent="0.2">
      <c r="A11" s="18">
        <v>0.25</v>
      </c>
      <c r="B11" s="92">
        <v>1.28378557541</v>
      </c>
      <c r="C11" s="92">
        <v>1.1142791722900001</v>
      </c>
      <c r="D11" s="93">
        <v>1.17026291533825E-4</v>
      </c>
    </row>
    <row r="12" spans="1:4" x14ac:dyDescent="0.2">
      <c r="A12" s="19">
        <v>0.3</v>
      </c>
      <c r="B12" s="92">
        <v>1.3033874322500001</v>
      </c>
      <c r="C12" s="92">
        <v>1.1784397841400001</v>
      </c>
      <c r="D12" s="93">
        <v>1.1845253122618299E-4</v>
      </c>
    </row>
    <row r="13" spans="1:4" x14ac:dyDescent="0.2">
      <c r="A13" s="20">
        <v>0.4</v>
      </c>
      <c r="B13" s="92">
        <v>1.29571614633</v>
      </c>
      <c r="C13" s="92">
        <v>1.2257157592500001</v>
      </c>
      <c r="D13" s="93">
        <v>1.2182223060738901E-4</v>
      </c>
    </row>
    <row r="14" spans="1:4" x14ac:dyDescent="0.2">
      <c r="A14" s="21">
        <v>0.5</v>
      </c>
      <c r="B14" s="92">
        <v>1.25983385645</v>
      </c>
      <c r="C14" s="92">
        <v>1.2193051963099999</v>
      </c>
      <c r="D14" s="93">
        <v>1.2569849451222499E-4</v>
      </c>
    </row>
    <row r="15" spans="1:4" x14ac:dyDescent="0.2">
      <c r="A15" s="22">
        <v>0.6</v>
      </c>
      <c r="B15" s="92">
        <v>1.21246898959</v>
      </c>
      <c r="C15" s="92">
        <v>1.18880789454</v>
      </c>
      <c r="D15" s="93">
        <v>1.2997891571081801E-4</v>
      </c>
    </row>
    <row r="16" spans="1:4" x14ac:dyDescent="0.2">
      <c r="A16" s="23">
        <v>0.7</v>
      </c>
      <c r="B16" s="92">
        <v>1.1602564158899999</v>
      </c>
      <c r="C16" s="92">
        <v>1.14680706857</v>
      </c>
      <c r="D16" s="93">
        <v>1.3463372906519301E-4</v>
      </c>
    </row>
    <row r="17" spans="1:4" x14ac:dyDescent="0.2">
      <c r="A17" s="24">
        <v>0.75</v>
      </c>
      <c r="B17" s="92">
        <v>1.13361292828</v>
      </c>
      <c r="C17" s="92">
        <v>1.12374177734</v>
      </c>
      <c r="D17" s="93">
        <v>1.3708651596933201E-4</v>
      </c>
    </row>
    <row r="18" spans="1:4" x14ac:dyDescent="0.2">
      <c r="A18" s="25">
        <v>0.8</v>
      </c>
      <c r="B18" s="92">
        <v>1.1067501152899999</v>
      </c>
      <c r="C18" s="92">
        <v>1.09975019315</v>
      </c>
      <c r="D18" s="93">
        <v>1.3963090027028401E-4</v>
      </c>
    </row>
    <row r="19" spans="1:4" x14ac:dyDescent="0.2">
      <c r="A19" s="26">
        <v>0.9</v>
      </c>
      <c r="B19" s="92">
        <v>1.0527406717300001</v>
      </c>
      <c r="C19" s="92">
        <v>1.04994564004</v>
      </c>
      <c r="D19" s="93">
        <v>1.4499291992056001E-4</v>
      </c>
    </row>
    <row r="20" spans="1:4" x14ac:dyDescent="0.2">
      <c r="A20" s="27">
        <v>1</v>
      </c>
      <c r="B20" s="92">
        <v>1</v>
      </c>
      <c r="C20" s="92">
        <v>1</v>
      </c>
      <c r="D20" s="93">
        <v>1.50685869284415E-4</v>
      </c>
    </row>
    <row r="21" spans="1:4" x14ac:dyDescent="0.2">
      <c r="A21" s="28">
        <v>1.5</v>
      </c>
      <c r="B21" s="92">
        <v>0.76046388153</v>
      </c>
      <c r="C21" s="92">
        <v>0.76532393675999999</v>
      </c>
      <c r="D21" s="93">
        <v>1.3928328511795599E-4</v>
      </c>
    </row>
    <row r="22" spans="1:4" x14ac:dyDescent="0.2">
      <c r="A22" s="29">
        <v>2</v>
      </c>
      <c r="B22" s="92">
        <v>0.569187167449</v>
      </c>
      <c r="C22" s="92">
        <v>0.57411786093299999</v>
      </c>
      <c r="D22" s="93">
        <v>1.6078159234501899E-4</v>
      </c>
    </row>
    <row r="23" spans="1:4" x14ac:dyDescent="0.2">
      <c r="A23" s="30">
        <v>2.5</v>
      </c>
      <c r="B23" s="92">
        <v>0.42238085902400002</v>
      </c>
      <c r="C23" s="92">
        <v>0.426486599706</v>
      </c>
      <c r="D23" s="93">
        <v>1.89510617119463E-4</v>
      </c>
    </row>
    <row r="24" spans="1:4" x14ac:dyDescent="0.2">
      <c r="A24" s="31">
        <v>3</v>
      </c>
      <c r="B24" s="92">
        <v>0.31161733961600002</v>
      </c>
      <c r="C24" s="92">
        <v>0.31482598291500002</v>
      </c>
      <c r="D24" s="93">
        <v>2.2682586749531001E-4</v>
      </c>
    </row>
    <row r="25" spans="1:4" x14ac:dyDescent="0.2">
      <c r="A25" s="32">
        <v>3.5</v>
      </c>
      <c r="B25" s="92">
        <v>0.22909260540199999</v>
      </c>
      <c r="C25" s="92">
        <v>0.231531247592</v>
      </c>
      <c r="D25" s="93">
        <v>2.74051666116081E-4</v>
      </c>
    </row>
    <row r="26" spans="1:4" x14ac:dyDescent="0.2">
      <c r="A26" s="33">
        <v>4</v>
      </c>
      <c r="B26" s="92">
        <v>0.167971827362</v>
      </c>
      <c r="C26" s="92">
        <v>0.16979783469099999</v>
      </c>
      <c r="D26" s="93">
        <v>3.3246562324847903E-4</v>
      </c>
    </row>
    <row r="27" spans="1:4" x14ac:dyDescent="0.2">
      <c r="A27" s="34">
        <v>4.5</v>
      </c>
      <c r="B27" s="92">
        <v>0.12313591560000001</v>
      </c>
      <c r="C27" s="92">
        <v>0.12449361848399999</v>
      </c>
      <c r="D27" s="93">
        <v>4.0443515822687802E-4</v>
      </c>
    </row>
    <row r="28" spans="1:4" x14ac:dyDescent="0.2">
      <c r="A28" s="35">
        <v>5</v>
      </c>
      <c r="B28" s="92">
        <v>9.0172181638999996E-2</v>
      </c>
      <c r="C28" s="92">
        <v>9.1176435717500004E-2</v>
      </c>
      <c r="D28" s="93">
        <v>4.9171422245243199E-4</v>
      </c>
    </row>
    <row r="29" spans="1:4" x14ac:dyDescent="0.2">
      <c r="A29" s="36">
        <v>5.5</v>
      </c>
      <c r="B29" s="92">
        <v>6.6089689679299998E-2</v>
      </c>
      <c r="C29" s="92">
        <v>6.6831165982599999E-2</v>
      </c>
      <c r="D29" s="93">
        <v>3.2977100310670101E-4</v>
      </c>
    </row>
    <row r="30" spans="1:4" x14ac:dyDescent="0.2">
      <c r="A30" s="37">
        <v>6</v>
      </c>
      <c r="B30" s="92">
        <v>4.8514568838600003E-2</v>
      </c>
      <c r="C30" s="92">
        <v>4.9061898429299998E-2</v>
      </c>
      <c r="D30" s="93">
        <v>3.94128070435233E-4</v>
      </c>
    </row>
    <row r="31" spans="1:4" x14ac:dyDescent="0.2">
      <c r="A31" s="38">
        <v>6.5</v>
      </c>
      <c r="B31" s="92">
        <v>3.5706432434199999E-2</v>
      </c>
      <c r="C31" s="92">
        <v>3.61110012231E-2</v>
      </c>
      <c r="D31" s="93">
        <v>4.7162675612182899E-4</v>
      </c>
    </row>
    <row r="32" spans="1:4" x14ac:dyDescent="0.2">
      <c r="A32" s="39">
        <v>7</v>
      </c>
      <c r="B32" s="92">
        <v>2.6335997961700001E-2</v>
      </c>
      <c r="C32" s="92">
        <v>2.6635412817599999E-2</v>
      </c>
      <c r="D32" s="93">
        <v>5.6244780804088799E-4</v>
      </c>
    </row>
    <row r="33" spans="1:10" x14ac:dyDescent="0.2">
      <c r="A33" s="40">
        <v>7.5</v>
      </c>
      <c r="B33" s="92">
        <v>1.9537587945899999E-2</v>
      </c>
      <c r="C33" s="92">
        <v>1.97603201922E-2</v>
      </c>
      <c r="D33" s="93">
        <v>6.6963938300028305E-4</v>
      </c>
    </row>
    <row r="34" spans="1:10" x14ac:dyDescent="0.2">
      <c r="A34" s="41">
        <v>8</v>
      </c>
      <c r="B34" s="92">
        <v>1.45756787615E-2</v>
      </c>
      <c r="C34" s="92">
        <v>1.4742216013200001E-2</v>
      </c>
      <c r="D34" s="93">
        <v>7.9409096689296197E-4</v>
      </c>
    </row>
    <row r="35" spans="1:10" x14ac:dyDescent="0.2">
      <c r="A35" s="42">
        <v>8.5</v>
      </c>
      <c r="B35" s="92">
        <v>1.09436755396E-2</v>
      </c>
      <c r="C35" s="92">
        <v>1.10689459582E-2</v>
      </c>
      <c r="D35" s="93">
        <v>9.3598258851594E-4</v>
      </c>
    </row>
    <row r="36" spans="1:10" x14ac:dyDescent="0.2">
      <c r="A36" s="43">
        <v>9</v>
      </c>
      <c r="B36" s="92">
        <v>8.2798286603900009E-3</v>
      </c>
      <c r="C36" s="92">
        <v>8.37475314729E-3</v>
      </c>
      <c r="D36" s="93">
        <v>1.0982310404013299E-3</v>
      </c>
    </row>
    <row r="37" spans="1:10" x14ac:dyDescent="0.2">
      <c r="A37" s="44">
        <v>9.5</v>
      </c>
      <c r="B37" s="92">
        <v>6.3235770117300001E-3</v>
      </c>
      <c r="C37" s="92">
        <v>6.3961687688099999E-3</v>
      </c>
      <c r="D37" s="93">
        <v>1.2798131709358901E-3</v>
      </c>
    </row>
    <row r="38" spans="1:10" x14ac:dyDescent="0.2">
      <c r="A38" s="45">
        <v>10</v>
      </c>
      <c r="B38" s="92">
        <v>4.9021567061400002E-3</v>
      </c>
      <c r="C38" s="92">
        <v>4.9584939662600004E-3</v>
      </c>
      <c r="D38" s="93">
        <v>1.4730785871775399E-3</v>
      </c>
    </row>
    <row r="40" spans="1:10" x14ac:dyDescent="0.2">
      <c r="A40" s="110" t="s">
        <v>15</v>
      </c>
      <c r="B40" s="110"/>
      <c r="C40" s="110"/>
      <c r="D40" s="110"/>
      <c r="E40" s="110"/>
      <c r="F40" s="110"/>
      <c r="G40" s="110"/>
      <c r="H40" s="110"/>
    </row>
    <row r="41" spans="1:10" x14ac:dyDescent="0.2">
      <c r="A41" s="110" t="s">
        <v>16</v>
      </c>
      <c r="B41" s="110"/>
      <c r="C41" s="110"/>
      <c r="D41" s="110"/>
      <c r="E41" s="110"/>
      <c r="F41" s="110"/>
      <c r="G41" s="110"/>
      <c r="H41" s="110"/>
    </row>
    <row r="42" spans="1:10" x14ac:dyDescent="0.2">
      <c r="A42" s="1" t="s">
        <v>17</v>
      </c>
      <c r="B42" s="1" t="s">
        <v>18</v>
      </c>
      <c r="C42" s="1" t="s">
        <v>19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 t="s">
        <v>25</v>
      </c>
    </row>
    <row r="43" spans="1:10" x14ac:dyDescent="0.2">
      <c r="A43" s="94">
        <v>0.1</v>
      </c>
      <c r="B43" s="94">
        <v>10</v>
      </c>
      <c r="C43" s="94" t="s">
        <v>36</v>
      </c>
      <c r="D43" s="94" t="s">
        <v>37</v>
      </c>
      <c r="E43" s="94" t="s">
        <v>38</v>
      </c>
      <c r="F43" s="94" t="s">
        <v>39</v>
      </c>
      <c r="G43" s="94" t="s">
        <v>40</v>
      </c>
      <c r="H43" s="94" t="s">
        <v>41</v>
      </c>
      <c r="I43" s="94" t="s">
        <v>42</v>
      </c>
      <c r="J43" s="94"/>
    </row>
  </sheetData>
  <mergeCells count="3">
    <mergeCell ref="A41:H41"/>
    <mergeCell ref="A40:H40"/>
    <mergeCell ref="A1:D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72"/>
  <sheetViews>
    <sheetView workbookViewId="0">
      <selection sqref="A1:M1"/>
    </sheetView>
  </sheetViews>
  <sheetFormatPr defaultColWidth="11.42578125" defaultRowHeight="12.75" x14ac:dyDescent="0.2"/>
  <sheetData>
    <row r="1" spans="1:13" x14ac:dyDescent="0.2">
      <c r="A1" s="109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x14ac:dyDescent="0.2">
      <c r="B2" s="110" t="s">
        <v>26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x14ac:dyDescent="0.2">
      <c r="A3" s="46" t="s">
        <v>27</v>
      </c>
      <c r="B3" s="47">
        <v>0.1</v>
      </c>
      <c r="C3" s="48">
        <v>0.15</v>
      </c>
      <c r="D3" s="49">
        <v>0.25</v>
      </c>
      <c r="E3" s="50">
        <v>0.5</v>
      </c>
      <c r="F3" s="51">
        <v>0.75</v>
      </c>
      <c r="G3" s="52">
        <v>1</v>
      </c>
      <c r="H3" s="53">
        <v>2</v>
      </c>
      <c r="I3" s="54">
        <v>3</v>
      </c>
      <c r="J3" s="55">
        <v>4</v>
      </c>
      <c r="K3" s="56">
        <v>5</v>
      </c>
      <c r="L3" s="57">
        <v>7.5</v>
      </c>
      <c r="M3" s="58">
        <v>10</v>
      </c>
    </row>
    <row r="4" spans="1:13" x14ac:dyDescent="0.2">
      <c r="A4" s="59">
        <v>0</v>
      </c>
      <c r="B4" s="94" t="s">
        <v>31</v>
      </c>
      <c r="C4" s="94" t="s">
        <v>31</v>
      </c>
      <c r="D4" s="92">
        <v>0.39450000000000002</v>
      </c>
      <c r="E4" s="92">
        <v>0.31490000000000001</v>
      </c>
      <c r="F4" s="92">
        <v>0.30919999999999997</v>
      </c>
      <c r="G4" s="92">
        <v>0.31580000000000003</v>
      </c>
      <c r="H4" s="92">
        <v>0.3503</v>
      </c>
      <c r="I4" s="92">
        <v>0.37669999999999998</v>
      </c>
      <c r="J4" s="92">
        <v>0.39040000000000002</v>
      </c>
      <c r="K4" s="92">
        <v>0.4103</v>
      </c>
      <c r="L4" s="92">
        <v>0.44679999999999997</v>
      </c>
      <c r="M4" s="92">
        <v>0.53310000000000002</v>
      </c>
    </row>
    <row r="5" spans="1:13" x14ac:dyDescent="0.2">
      <c r="A5" s="60">
        <v>1</v>
      </c>
      <c r="B5" s="94" t="s">
        <v>31</v>
      </c>
      <c r="C5" s="94" t="s">
        <v>31</v>
      </c>
      <c r="D5" s="92">
        <v>0.39639999999999997</v>
      </c>
      <c r="E5" s="92">
        <v>0.31490000000000001</v>
      </c>
      <c r="F5" s="92">
        <v>0.3105</v>
      </c>
      <c r="G5" s="92">
        <v>0.31879999999999997</v>
      </c>
      <c r="H5" s="92">
        <v>0.35439999999999999</v>
      </c>
      <c r="I5" s="92">
        <v>0.37530000000000002</v>
      </c>
      <c r="J5" s="92">
        <v>0.39040000000000002</v>
      </c>
      <c r="K5" s="92">
        <v>0.40389999999999998</v>
      </c>
      <c r="L5" s="92">
        <v>0.4481</v>
      </c>
      <c r="M5" s="92">
        <v>0.54200000000000004</v>
      </c>
    </row>
    <row r="6" spans="1:13" x14ac:dyDescent="0.2">
      <c r="A6" s="61">
        <v>2</v>
      </c>
      <c r="B6" s="94" t="s">
        <v>31</v>
      </c>
      <c r="C6" s="94" t="s">
        <v>31</v>
      </c>
      <c r="D6" s="92">
        <v>0.39850000000000002</v>
      </c>
      <c r="E6" s="92">
        <v>0.31690000000000002</v>
      </c>
      <c r="F6" s="92">
        <v>0.31680000000000003</v>
      </c>
      <c r="G6" s="92">
        <v>0.32600000000000001</v>
      </c>
      <c r="H6" s="92">
        <v>0.35520000000000002</v>
      </c>
      <c r="I6" s="92">
        <v>0.37630000000000002</v>
      </c>
      <c r="J6" s="92">
        <v>0.39040000000000002</v>
      </c>
      <c r="K6" s="92">
        <v>0.40339999999999998</v>
      </c>
      <c r="L6" s="92">
        <v>0.44379999999999997</v>
      </c>
      <c r="M6" s="92">
        <v>0.5302</v>
      </c>
    </row>
    <row r="7" spans="1:13" x14ac:dyDescent="0.2">
      <c r="A7" s="62">
        <v>3</v>
      </c>
      <c r="B7" s="94" t="s">
        <v>31</v>
      </c>
      <c r="C7" s="94" t="s">
        <v>31</v>
      </c>
      <c r="D7" s="92">
        <v>0.40350000000000003</v>
      </c>
      <c r="E7" s="92">
        <v>0.32169999999999999</v>
      </c>
      <c r="F7" s="92">
        <v>0.32269999999999999</v>
      </c>
      <c r="G7" s="92">
        <v>0.33</v>
      </c>
      <c r="H7" s="92">
        <v>0.35339999999999999</v>
      </c>
      <c r="I7" s="92">
        <v>0.37140000000000001</v>
      </c>
      <c r="J7" s="92">
        <v>0.38569999999999999</v>
      </c>
      <c r="K7" s="92">
        <v>0.39810000000000001</v>
      </c>
      <c r="L7" s="92">
        <v>0.44090000000000001</v>
      </c>
      <c r="M7" s="92">
        <v>0.53100000000000003</v>
      </c>
    </row>
    <row r="8" spans="1:13" x14ac:dyDescent="0.2">
      <c r="A8" s="63">
        <v>5</v>
      </c>
      <c r="B8" s="94" t="s">
        <v>31</v>
      </c>
      <c r="C8" s="94" t="s">
        <v>31</v>
      </c>
      <c r="D8" s="92">
        <v>0.41839999999999999</v>
      </c>
      <c r="E8" s="92">
        <v>0.3291</v>
      </c>
      <c r="F8" s="92">
        <v>0.31990000000000002</v>
      </c>
      <c r="G8" s="92">
        <v>0.3231</v>
      </c>
      <c r="H8" s="92">
        <v>0.34889999999999999</v>
      </c>
      <c r="I8" s="92">
        <v>0.36749999999999999</v>
      </c>
      <c r="J8" s="92">
        <v>0.3841</v>
      </c>
      <c r="K8" s="92">
        <v>0.39639999999999997</v>
      </c>
      <c r="L8" s="92">
        <v>0.4425</v>
      </c>
      <c r="M8" s="92">
        <v>0.53249999999999997</v>
      </c>
    </row>
    <row r="9" spans="1:13" x14ac:dyDescent="0.2">
      <c r="A9" s="64">
        <v>7</v>
      </c>
      <c r="B9" s="94" t="s">
        <v>31</v>
      </c>
      <c r="C9" s="94" t="s">
        <v>31</v>
      </c>
      <c r="D9" s="92">
        <v>0.44219999999999998</v>
      </c>
      <c r="E9" s="92">
        <v>0.32729999999999998</v>
      </c>
      <c r="F9" s="92">
        <v>0.31919999999999998</v>
      </c>
      <c r="G9" s="92">
        <v>0.32390000000000002</v>
      </c>
      <c r="H9" s="92">
        <v>0.35210000000000002</v>
      </c>
      <c r="I9" s="92">
        <v>0.37240000000000001</v>
      </c>
      <c r="J9" s="92">
        <v>0.38779999999999998</v>
      </c>
      <c r="K9" s="92">
        <v>0.40260000000000001</v>
      </c>
      <c r="L9" s="92">
        <v>0.44829999999999998</v>
      </c>
      <c r="M9" s="92">
        <v>0.53749999999999998</v>
      </c>
    </row>
    <row r="10" spans="1:13" x14ac:dyDescent="0.2">
      <c r="A10" s="65">
        <v>10</v>
      </c>
      <c r="B10" s="94" t="s">
        <v>31</v>
      </c>
      <c r="C10" s="94" t="s">
        <v>31</v>
      </c>
      <c r="D10" s="92">
        <v>0.48909999999999998</v>
      </c>
      <c r="E10" s="92">
        <v>0.33779999999999999</v>
      </c>
      <c r="F10" s="92">
        <v>0.33079999999999998</v>
      </c>
      <c r="G10" s="92">
        <v>0.3372</v>
      </c>
      <c r="H10" s="92">
        <v>0.36849999999999999</v>
      </c>
      <c r="I10" s="92">
        <v>0.38979999999999998</v>
      </c>
      <c r="J10" s="92">
        <v>0.40579999999999999</v>
      </c>
      <c r="K10" s="92">
        <v>0.42009999999999997</v>
      </c>
      <c r="L10" s="92">
        <v>0.46610000000000001</v>
      </c>
      <c r="M10" s="92">
        <v>0.55520000000000003</v>
      </c>
    </row>
    <row r="11" spans="1:13" x14ac:dyDescent="0.2">
      <c r="A11" s="66">
        <v>12</v>
      </c>
      <c r="B11" s="94" t="s">
        <v>31</v>
      </c>
      <c r="C11" s="94" t="s">
        <v>31</v>
      </c>
      <c r="D11" s="92">
        <v>0.53320000000000001</v>
      </c>
      <c r="E11" s="92">
        <v>0.35439999999999999</v>
      </c>
      <c r="F11" s="92">
        <v>0.3473</v>
      </c>
      <c r="G11" s="92">
        <v>0.35410000000000003</v>
      </c>
      <c r="H11" s="92">
        <v>0.38579999999999998</v>
      </c>
      <c r="I11" s="92">
        <v>0.4073</v>
      </c>
      <c r="J11" s="92">
        <v>0.42349999999999999</v>
      </c>
      <c r="K11" s="92">
        <v>0.43809999999999999</v>
      </c>
      <c r="L11" s="92">
        <v>0.48080000000000001</v>
      </c>
      <c r="M11" s="92">
        <v>0.57099999999999995</v>
      </c>
    </row>
    <row r="12" spans="1:13" x14ac:dyDescent="0.2">
      <c r="A12" s="67">
        <v>15</v>
      </c>
      <c r="B12" s="94" t="s">
        <v>31</v>
      </c>
      <c r="C12" s="94" t="s">
        <v>31</v>
      </c>
      <c r="D12" s="92">
        <v>0.63939999999999997</v>
      </c>
      <c r="E12" s="92">
        <v>0.39369999999999999</v>
      </c>
      <c r="F12" s="92">
        <v>0.38290000000000002</v>
      </c>
      <c r="G12" s="92">
        <v>0.38869999999999999</v>
      </c>
      <c r="H12" s="92">
        <v>0.41889999999999999</v>
      </c>
      <c r="I12" s="92">
        <v>0.43890000000000001</v>
      </c>
      <c r="J12" s="92">
        <v>0.45419999999999999</v>
      </c>
      <c r="K12" s="92">
        <v>0.4677</v>
      </c>
      <c r="L12" s="92">
        <v>0.51060000000000005</v>
      </c>
      <c r="M12" s="92">
        <v>0.59309999999999996</v>
      </c>
    </row>
    <row r="13" spans="1:13" x14ac:dyDescent="0.2">
      <c r="A13" s="68">
        <v>20</v>
      </c>
      <c r="B13" s="94" t="s">
        <v>31</v>
      </c>
      <c r="C13" s="92">
        <v>1.9145000000000001</v>
      </c>
      <c r="D13" s="92">
        <v>0.83720000000000006</v>
      </c>
      <c r="E13" s="92">
        <v>0.48359999999999997</v>
      </c>
      <c r="F13" s="92">
        <v>0.45979999999999999</v>
      </c>
      <c r="G13" s="92">
        <v>0.46129999999999999</v>
      </c>
      <c r="H13" s="92">
        <v>0.48570000000000002</v>
      </c>
      <c r="I13" s="92">
        <v>0.50290000000000001</v>
      </c>
      <c r="J13" s="92">
        <v>0.51639999999999997</v>
      </c>
      <c r="K13" s="92">
        <v>0.52880000000000005</v>
      </c>
      <c r="L13" s="92">
        <v>0.5655</v>
      </c>
      <c r="M13" s="92">
        <v>0.64190000000000003</v>
      </c>
    </row>
    <row r="14" spans="1:13" x14ac:dyDescent="0.2">
      <c r="A14" s="69">
        <v>25</v>
      </c>
      <c r="B14" s="92">
        <v>2.5381999999999998</v>
      </c>
      <c r="C14" s="92">
        <v>1.6811</v>
      </c>
      <c r="D14" s="92">
        <v>0.95799999999999996</v>
      </c>
      <c r="E14" s="92">
        <v>0.58489999999999998</v>
      </c>
      <c r="F14" s="92">
        <v>0.54820000000000002</v>
      </c>
      <c r="G14" s="92">
        <v>0.54459999999999997</v>
      </c>
      <c r="H14" s="92">
        <v>0.56089999999999995</v>
      </c>
      <c r="I14" s="92">
        <v>0.57430000000000003</v>
      </c>
      <c r="J14" s="92">
        <v>0.58509999999999995</v>
      </c>
      <c r="K14" s="92">
        <v>0.5948</v>
      </c>
      <c r="L14" s="92">
        <v>0.62509999999999999</v>
      </c>
      <c r="M14" s="92">
        <v>0.6915</v>
      </c>
    </row>
    <row r="15" spans="1:13" x14ac:dyDescent="0.2">
      <c r="A15" s="70">
        <v>30</v>
      </c>
      <c r="B15" s="92">
        <v>2.1905999999999999</v>
      </c>
      <c r="C15" s="92">
        <v>1.5373000000000001</v>
      </c>
      <c r="D15" s="92">
        <v>1.0230999999999999</v>
      </c>
      <c r="E15" s="92">
        <v>0.67779999999999996</v>
      </c>
      <c r="F15" s="92">
        <v>0.63629999999999998</v>
      </c>
      <c r="G15" s="92">
        <v>0.62919999999999998</v>
      </c>
      <c r="H15" s="92">
        <v>0.63649999999999995</v>
      </c>
      <c r="I15" s="92">
        <v>0.64510000000000001</v>
      </c>
      <c r="J15" s="92">
        <v>0.65290000000000004</v>
      </c>
      <c r="K15" s="92">
        <v>0.65920000000000001</v>
      </c>
      <c r="L15" s="92">
        <v>0.68440000000000001</v>
      </c>
      <c r="M15" s="92">
        <v>0.73899999999999999</v>
      </c>
    </row>
    <row r="16" spans="1:13" x14ac:dyDescent="0.2">
      <c r="A16" s="71">
        <v>35</v>
      </c>
      <c r="B16" s="92">
        <v>1.8727</v>
      </c>
      <c r="C16" s="92">
        <v>1.4267000000000001</v>
      </c>
      <c r="D16" s="92">
        <v>1.0546</v>
      </c>
      <c r="E16" s="92">
        <v>0.75</v>
      </c>
      <c r="F16" s="92">
        <v>0.70760000000000001</v>
      </c>
      <c r="G16" s="92">
        <v>0.69750000000000001</v>
      </c>
      <c r="H16" s="92">
        <v>0.69869999999999999</v>
      </c>
      <c r="I16" s="92">
        <v>0.7046</v>
      </c>
      <c r="J16" s="92">
        <v>0.71040000000000003</v>
      </c>
      <c r="K16" s="92">
        <v>0.71589999999999998</v>
      </c>
      <c r="L16" s="92">
        <v>0.73580000000000001</v>
      </c>
      <c r="M16" s="92">
        <v>0.78290000000000004</v>
      </c>
    </row>
    <row r="17" spans="1:13" x14ac:dyDescent="0.2">
      <c r="A17" s="72">
        <v>40</v>
      </c>
      <c r="B17" s="92">
        <v>1.6456</v>
      </c>
      <c r="C17" s="92">
        <v>1.3351</v>
      </c>
      <c r="D17" s="92">
        <v>1.0647</v>
      </c>
      <c r="E17" s="92">
        <v>0.80379999999999996</v>
      </c>
      <c r="F17" s="92">
        <v>0.76270000000000004</v>
      </c>
      <c r="G17" s="92">
        <v>0.753</v>
      </c>
      <c r="H17" s="92">
        <v>0.753</v>
      </c>
      <c r="I17" s="92">
        <v>0.75739999999999996</v>
      </c>
      <c r="J17" s="92">
        <v>0.76219999999999999</v>
      </c>
      <c r="K17" s="92">
        <v>0.76649999999999996</v>
      </c>
      <c r="L17" s="92">
        <v>0.78359999999999996</v>
      </c>
      <c r="M17" s="92">
        <v>0.82150000000000001</v>
      </c>
    </row>
    <row r="18" spans="1:13" x14ac:dyDescent="0.2">
      <c r="A18" s="73">
        <v>45</v>
      </c>
      <c r="B18" s="92">
        <v>1.4826999999999999</v>
      </c>
      <c r="C18" s="92">
        <v>1.2581</v>
      </c>
      <c r="D18" s="92">
        <v>1.0587</v>
      </c>
      <c r="E18" s="92">
        <v>0.84850000000000003</v>
      </c>
      <c r="F18" s="92">
        <v>0.81030000000000002</v>
      </c>
      <c r="G18" s="92">
        <v>0.80079999999999996</v>
      </c>
      <c r="H18" s="92">
        <v>0.7994</v>
      </c>
      <c r="I18" s="92">
        <v>0.80310000000000004</v>
      </c>
      <c r="J18" s="92">
        <v>0.80700000000000005</v>
      </c>
      <c r="K18" s="92">
        <v>0.81040000000000001</v>
      </c>
      <c r="L18" s="92">
        <v>0.82469999999999999</v>
      </c>
      <c r="M18" s="92">
        <v>0.8569</v>
      </c>
    </row>
    <row r="19" spans="1:13" x14ac:dyDescent="0.2">
      <c r="A19" s="74">
        <v>50</v>
      </c>
      <c r="B19" s="92">
        <v>1.3672</v>
      </c>
      <c r="C19" s="92">
        <v>1.1904999999999999</v>
      </c>
      <c r="D19" s="92">
        <v>1.0469999999999999</v>
      </c>
      <c r="E19" s="92">
        <v>0.88490000000000002</v>
      </c>
      <c r="F19" s="92">
        <v>0.85240000000000005</v>
      </c>
      <c r="G19" s="92">
        <v>0.84350000000000003</v>
      </c>
      <c r="H19" s="92">
        <v>0.84150000000000003</v>
      </c>
      <c r="I19" s="92">
        <v>0.84440000000000004</v>
      </c>
      <c r="J19" s="92">
        <v>0.84730000000000005</v>
      </c>
      <c r="K19" s="92">
        <v>0.84989999999999999</v>
      </c>
      <c r="L19" s="92">
        <v>0.86050000000000004</v>
      </c>
      <c r="M19" s="92">
        <v>0.88490000000000002</v>
      </c>
    </row>
    <row r="20" spans="1:13" x14ac:dyDescent="0.2">
      <c r="A20" s="75">
        <v>55</v>
      </c>
      <c r="B20" s="92">
        <v>1.2766</v>
      </c>
      <c r="C20" s="92">
        <v>1.1319999999999999</v>
      </c>
      <c r="D20" s="92">
        <v>1.0333000000000001</v>
      </c>
      <c r="E20" s="92">
        <v>0.91459999999999997</v>
      </c>
      <c r="F20" s="92">
        <v>0.88829999999999998</v>
      </c>
      <c r="G20" s="92">
        <v>0.88139999999999996</v>
      </c>
      <c r="H20" s="92">
        <v>0.87970000000000004</v>
      </c>
      <c r="I20" s="92">
        <v>0.88170000000000004</v>
      </c>
      <c r="J20" s="92">
        <v>0.88400000000000001</v>
      </c>
      <c r="K20" s="92">
        <v>0.88600000000000001</v>
      </c>
      <c r="L20" s="92">
        <v>0.8952</v>
      </c>
      <c r="M20" s="92">
        <v>0.91259999999999997</v>
      </c>
    </row>
    <row r="21" spans="1:13" x14ac:dyDescent="0.2">
      <c r="A21" s="76">
        <v>60</v>
      </c>
      <c r="B21" s="92">
        <v>1.2035</v>
      </c>
      <c r="C21" s="92">
        <v>1.0838000000000001</v>
      </c>
      <c r="D21" s="92">
        <v>1.0205</v>
      </c>
      <c r="E21" s="92">
        <v>0.93959999999999999</v>
      </c>
      <c r="F21" s="92">
        <v>0.91990000000000005</v>
      </c>
      <c r="G21" s="92">
        <v>0.91469999999999996</v>
      </c>
      <c r="H21" s="92">
        <v>0.91359999999999997</v>
      </c>
      <c r="I21" s="92">
        <v>0.91510000000000002</v>
      </c>
      <c r="J21" s="92">
        <v>0.91690000000000005</v>
      </c>
      <c r="K21" s="92">
        <v>0.91859999999999997</v>
      </c>
      <c r="L21" s="92">
        <v>0.92410000000000003</v>
      </c>
      <c r="M21" s="92">
        <v>0.94</v>
      </c>
    </row>
    <row r="22" spans="1:13" x14ac:dyDescent="0.2">
      <c r="A22" s="77">
        <v>65</v>
      </c>
      <c r="B22" s="92">
        <v>1.149</v>
      </c>
      <c r="C22" s="92">
        <v>1.046</v>
      </c>
      <c r="D22" s="92">
        <v>1.0102</v>
      </c>
      <c r="E22" s="92">
        <v>0.96060000000000001</v>
      </c>
      <c r="F22" s="92">
        <v>0.94769999999999999</v>
      </c>
      <c r="G22" s="92">
        <v>0.94430000000000003</v>
      </c>
      <c r="H22" s="92">
        <v>0.94350000000000001</v>
      </c>
      <c r="I22" s="92">
        <v>0.94440000000000002</v>
      </c>
      <c r="J22" s="92">
        <v>0.94589999999999996</v>
      </c>
      <c r="K22" s="92">
        <v>0.94630000000000003</v>
      </c>
      <c r="L22" s="92">
        <v>0.95079999999999998</v>
      </c>
      <c r="M22" s="92">
        <v>0.96020000000000005</v>
      </c>
    </row>
    <row r="23" spans="1:13" x14ac:dyDescent="0.2">
      <c r="A23" s="78">
        <v>70</v>
      </c>
      <c r="B23" s="92">
        <v>1.1059000000000001</v>
      </c>
      <c r="C23" s="92">
        <v>1.018</v>
      </c>
      <c r="D23" s="92">
        <v>1.0034000000000001</v>
      </c>
      <c r="E23" s="92">
        <v>0.97899999999999998</v>
      </c>
      <c r="F23" s="92">
        <v>0.97170000000000001</v>
      </c>
      <c r="G23" s="92">
        <v>0.96960000000000002</v>
      </c>
      <c r="H23" s="92">
        <v>0.9677</v>
      </c>
      <c r="I23" s="92">
        <v>0.96730000000000005</v>
      </c>
      <c r="J23" s="92">
        <v>0.96779999999999999</v>
      </c>
      <c r="K23" s="92">
        <v>0.96779999999999999</v>
      </c>
      <c r="L23" s="92">
        <v>0.97119999999999995</v>
      </c>
      <c r="M23" s="92">
        <v>0.97629999999999995</v>
      </c>
    </row>
    <row r="24" spans="1:13" x14ac:dyDescent="0.2">
      <c r="A24" s="79">
        <v>73</v>
      </c>
      <c r="B24" s="92">
        <v>1.0831999999999999</v>
      </c>
      <c r="C24" s="92">
        <v>1.0063</v>
      </c>
      <c r="D24" s="92">
        <v>1.0015000000000001</v>
      </c>
      <c r="E24" s="92">
        <v>0.98870000000000002</v>
      </c>
      <c r="F24" s="92">
        <v>0.98229999999999995</v>
      </c>
      <c r="G24" s="92">
        <v>0.97919999999999996</v>
      </c>
      <c r="H24" s="92">
        <v>0.9768</v>
      </c>
      <c r="I24" s="92">
        <v>0.97640000000000005</v>
      </c>
      <c r="J24" s="92">
        <v>0.97660000000000002</v>
      </c>
      <c r="K24" s="92">
        <v>0.97699999999999998</v>
      </c>
      <c r="L24" s="92">
        <v>0.97960000000000003</v>
      </c>
      <c r="M24" s="92">
        <v>0.98540000000000005</v>
      </c>
    </row>
    <row r="25" spans="1:13" x14ac:dyDescent="0.2">
      <c r="A25" s="80">
        <v>75</v>
      </c>
      <c r="B25" s="92">
        <v>1.0690999999999999</v>
      </c>
      <c r="C25" s="92">
        <v>0.99990000000000001</v>
      </c>
      <c r="D25" s="92">
        <v>1.0012000000000001</v>
      </c>
      <c r="E25" s="92">
        <v>0.99319999999999997</v>
      </c>
      <c r="F25" s="92">
        <v>0.98629999999999995</v>
      </c>
      <c r="G25" s="92">
        <v>0.98380000000000001</v>
      </c>
      <c r="H25" s="92">
        <v>0.98199999999999998</v>
      </c>
      <c r="I25" s="92">
        <v>0.98160000000000003</v>
      </c>
      <c r="J25" s="92">
        <v>0.98199999999999998</v>
      </c>
      <c r="K25" s="92">
        <v>0.98160000000000003</v>
      </c>
      <c r="L25" s="92">
        <v>0.98450000000000004</v>
      </c>
      <c r="M25" s="92">
        <v>0.98750000000000004</v>
      </c>
    </row>
    <row r="26" spans="1:13" x14ac:dyDescent="0.2">
      <c r="A26" s="81">
        <v>78</v>
      </c>
      <c r="B26" s="92">
        <v>1.0484</v>
      </c>
      <c r="C26" s="92">
        <v>0.99370000000000003</v>
      </c>
      <c r="D26" s="92">
        <v>1.002</v>
      </c>
      <c r="E26" s="92">
        <v>0.99580000000000002</v>
      </c>
      <c r="F26" s="92">
        <v>0.99129999999999996</v>
      </c>
      <c r="G26" s="92">
        <v>0.98980000000000001</v>
      </c>
      <c r="H26" s="92">
        <v>0.98850000000000005</v>
      </c>
      <c r="I26" s="92">
        <v>0.98819999999999997</v>
      </c>
      <c r="J26" s="92">
        <v>0.98860000000000003</v>
      </c>
      <c r="K26" s="92">
        <v>0.9889</v>
      </c>
      <c r="L26" s="92">
        <v>0.99060000000000004</v>
      </c>
      <c r="M26" s="92">
        <v>0.99199999999999999</v>
      </c>
    </row>
    <row r="27" spans="1:13" x14ac:dyDescent="0.2">
      <c r="A27" s="82">
        <v>80</v>
      </c>
      <c r="B27" s="92">
        <v>1.0371999999999999</v>
      </c>
      <c r="C27" s="92">
        <v>0.99209999999999998</v>
      </c>
      <c r="D27" s="92">
        <v>1.0033000000000001</v>
      </c>
      <c r="E27" s="92">
        <v>0.99709999999999999</v>
      </c>
      <c r="F27" s="92">
        <v>0.99399999999999999</v>
      </c>
      <c r="G27" s="92">
        <v>0.99299999999999999</v>
      </c>
      <c r="H27" s="92">
        <v>0.99199999999999999</v>
      </c>
      <c r="I27" s="92">
        <v>0.99160000000000004</v>
      </c>
      <c r="J27" s="92">
        <v>0.99199999999999999</v>
      </c>
      <c r="K27" s="92">
        <v>0.99180000000000001</v>
      </c>
      <c r="L27" s="92">
        <v>0.99309999999999998</v>
      </c>
      <c r="M27" s="92">
        <v>0.99419999999999997</v>
      </c>
    </row>
    <row r="28" spans="1:13" x14ac:dyDescent="0.2">
      <c r="A28" s="83">
        <v>82</v>
      </c>
      <c r="B28" s="92">
        <v>1.0257000000000001</v>
      </c>
      <c r="C28" s="92">
        <v>0.9909</v>
      </c>
      <c r="D28" s="92">
        <v>1.0035000000000001</v>
      </c>
      <c r="E28" s="92">
        <v>0.99819999999999998</v>
      </c>
      <c r="F28" s="92">
        <v>0.99619999999999997</v>
      </c>
      <c r="G28" s="92">
        <v>0.99539999999999995</v>
      </c>
      <c r="H28" s="92">
        <v>0.99490000000000001</v>
      </c>
      <c r="I28" s="92">
        <v>0.99470000000000003</v>
      </c>
      <c r="J28" s="92">
        <v>0.995</v>
      </c>
      <c r="K28" s="92">
        <v>0.99429999999999996</v>
      </c>
      <c r="L28" s="92">
        <v>0.99619999999999997</v>
      </c>
      <c r="M28" s="92">
        <v>0.99619999999999997</v>
      </c>
    </row>
    <row r="29" spans="1:13" x14ac:dyDescent="0.2">
      <c r="A29" s="84">
        <v>84</v>
      </c>
      <c r="B29" s="92">
        <v>1.0129999999999999</v>
      </c>
      <c r="C29" s="92">
        <v>0.99270000000000003</v>
      </c>
      <c r="D29" s="92">
        <v>1.0024</v>
      </c>
      <c r="E29" s="92">
        <v>0.999</v>
      </c>
      <c r="F29" s="92">
        <v>0.99770000000000003</v>
      </c>
      <c r="G29" s="92">
        <v>0.99750000000000005</v>
      </c>
      <c r="H29" s="92">
        <v>0.99709999999999999</v>
      </c>
      <c r="I29" s="92">
        <v>0.99690000000000001</v>
      </c>
      <c r="J29" s="92">
        <v>0.99709999999999999</v>
      </c>
      <c r="K29" s="92">
        <v>0.99709999999999999</v>
      </c>
      <c r="L29" s="92">
        <v>0.99690000000000001</v>
      </c>
      <c r="M29" s="92">
        <v>0.99909999999999999</v>
      </c>
    </row>
    <row r="30" spans="1:13" x14ac:dyDescent="0.2">
      <c r="A30" s="85">
        <v>85</v>
      </c>
      <c r="B30" s="92">
        <v>1.0105</v>
      </c>
      <c r="C30" s="92">
        <v>0.99370000000000003</v>
      </c>
      <c r="D30" s="92">
        <v>1.0017</v>
      </c>
      <c r="E30" s="92">
        <v>0.99929999999999997</v>
      </c>
      <c r="F30" s="92">
        <v>0.99839999999999995</v>
      </c>
      <c r="G30" s="92">
        <v>0.99819999999999998</v>
      </c>
      <c r="H30" s="92">
        <v>0.99790000000000001</v>
      </c>
      <c r="I30" s="92">
        <v>0.99780000000000002</v>
      </c>
      <c r="J30" s="92">
        <v>0.99819999999999998</v>
      </c>
      <c r="K30" s="92">
        <v>0.998</v>
      </c>
      <c r="L30" s="92">
        <v>0.99909999999999999</v>
      </c>
      <c r="M30" s="92">
        <v>0.99829999999999997</v>
      </c>
    </row>
    <row r="31" spans="1:13" x14ac:dyDescent="0.2">
      <c r="A31" s="85">
        <v>86</v>
      </c>
      <c r="B31" s="92">
        <v>1.0091000000000001</v>
      </c>
      <c r="C31" s="92">
        <v>0.99460000000000004</v>
      </c>
      <c r="D31" s="92">
        <v>1.0012000000000001</v>
      </c>
      <c r="E31" s="92">
        <v>0.99950000000000006</v>
      </c>
      <c r="F31" s="92">
        <v>0.999</v>
      </c>
      <c r="G31" s="92">
        <v>0.99890000000000001</v>
      </c>
      <c r="H31" s="92">
        <v>0.99870000000000003</v>
      </c>
      <c r="I31" s="92">
        <v>0.99839999999999995</v>
      </c>
      <c r="J31" s="92">
        <v>0.999</v>
      </c>
      <c r="K31" s="92">
        <v>0.99870000000000003</v>
      </c>
      <c r="L31" s="92">
        <v>0.99939999999999996</v>
      </c>
      <c r="M31" s="92">
        <v>1.0005999999999999</v>
      </c>
    </row>
    <row r="32" spans="1:13" x14ac:dyDescent="0.2">
      <c r="A32" s="85">
        <v>87</v>
      </c>
      <c r="B32" s="92">
        <v>1.0074000000000001</v>
      </c>
      <c r="C32" s="92">
        <v>0.996</v>
      </c>
      <c r="D32" s="92">
        <v>1.0006999999999999</v>
      </c>
      <c r="E32" s="92">
        <v>0.99980000000000002</v>
      </c>
      <c r="F32" s="92">
        <v>0.99950000000000006</v>
      </c>
      <c r="G32" s="92">
        <v>0.99929999999999997</v>
      </c>
      <c r="H32" s="92">
        <v>0.99919999999999998</v>
      </c>
      <c r="I32" s="92">
        <v>0.999</v>
      </c>
      <c r="J32" s="92">
        <v>0.99939999999999996</v>
      </c>
      <c r="K32" s="92">
        <v>0.99919999999999998</v>
      </c>
      <c r="L32" s="92">
        <v>1</v>
      </c>
      <c r="M32" s="92">
        <v>1.0004999999999999</v>
      </c>
    </row>
    <row r="33" spans="1:13" x14ac:dyDescent="0.2">
      <c r="A33" s="85">
        <v>88</v>
      </c>
      <c r="B33" s="92">
        <v>1.0053000000000001</v>
      </c>
      <c r="C33" s="92">
        <v>0.99750000000000005</v>
      </c>
      <c r="D33" s="92">
        <v>1.0003</v>
      </c>
      <c r="E33" s="92">
        <v>0.99990000000000001</v>
      </c>
      <c r="F33" s="92">
        <v>0.99960000000000004</v>
      </c>
      <c r="G33" s="92">
        <v>0.99970000000000003</v>
      </c>
      <c r="H33" s="92">
        <v>0.99960000000000004</v>
      </c>
      <c r="I33" s="92">
        <v>0.99929999999999997</v>
      </c>
      <c r="J33" s="92">
        <v>0.99970000000000003</v>
      </c>
      <c r="K33" s="92">
        <v>0.99939999999999996</v>
      </c>
      <c r="L33" s="92">
        <v>1.0006999999999999</v>
      </c>
      <c r="M33" s="92">
        <v>1.0012000000000001</v>
      </c>
    </row>
    <row r="34" spans="1:13" x14ac:dyDescent="0.2">
      <c r="A34" s="85">
        <v>89</v>
      </c>
      <c r="B34" s="92">
        <v>1.0027999999999999</v>
      </c>
      <c r="C34" s="92">
        <v>0.99880000000000002</v>
      </c>
      <c r="D34" s="92">
        <v>1.0002</v>
      </c>
      <c r="E34" s="92">
        <v>1</v>
      </c>
      <c r="F34" s="92">
        <v>0.99990000000000001</v>
      </c>
      <c r="G34" s="92">
        <v>0.99990000000000001</v>
      </c>
      <c r="H34" s="92">
        <v>0.99990000000000001</v>
      </c>
      <c r="I34" s="92">
        <v>0.99960000000000004</v>
      </c>
      <c r="J34" s="92">
        <v>1</v>
      </c>
      <c r="K34" s="92">
        <v>0.99970000000000003</v>
      </c>
      <c r="L34" s="92">
        <v>0.99990000000000001</v>
      </c>
      <c r="M34" s="92">
        <v>0.99919999999999998</v>
      </c>
    </row>
    <row r="35" spans="1:13" x14ac:dyDescent="0.2">
      <c r="A35" s="85">
        <v>90</v>
      </c>
      <c r="B35" s="92">
        <v>1</v>
      </c>
      <c r="C35" s="92">
        <v>1</v>
      </c>
      <c r="D35" s="92">
        <v>1</v>
      </c>
      <c r="E35" s="92">
        <v>1</v>
      </c>
      <c r="F35" s="92">
        <v>1</v>
      </c>
      <c r="G35" s="92">
        <v>1</v>
      </c>
      <c r="H35" s="92">
        <v>1</v>
      </c>
      <c r="I35" s="92">
        <v>1</v>
      </c>
      <c r="J35" s="92">
        <v>1</v>
      </c>
      <c r="K35" s="92">
        <v>1</v>
      </c>
      <c r="L35" s="92">
        <v>1</v>
      </c>
      <c r="M35" s="92">
        <v>1</v>
      </c>
    </row>
    <row r="36" spans="1:13" ht="15" x14ac:dyDescent="0.25">
      <c r="A36" s="86" t="s">
        <v>28</v>
      </c>
      <c r="B36" s="95">
        <v>1.776</v>
      </c>
      <c r="C36" s="95">
        <v>1.7775000000000001</v>
      </c>
      <c r="D36" s="95">
        <v>1.224</v>
      </c>
      <c r="E36" s="95">
        <v>0.91310000000000002</v>
      </c>
      <c r="F36" s="95">
        <v>0.86890000000000001</v>
      </c>
      <c r="G36" s="95">
        <v>0.85650000000000004</v>
      </c>
      <c r="H36" s="95">
        <v>0.85060000000000002</v>
      </c>
      <c r="I36" s="95">
        <v>0.85270000000000001</v>
      </c>
      <c r="J36" s="95">
        <v>0.85550000000000004</v>
      </c>
      <c r="K36" s="95">
        <v>0.85809999999999997</v>
      </c>
      <c r="L36" s="95">
        <v>0.86890000000000001</v>
      </c>
      <c r="M36" s="95">
        <v>0.8921</v>
      </c>
    </row>
    <row r="38" spans="1:13" x14ac:dyDescent="0.2">
      <c r="A38" s="109" t="s">
        <v>35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x14ac:dyDescent="0.2">
      <c r="B39" s="110" t="s">
        <v>26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x14ac:dyDescent="0.2">
      <c r="A40" s="87" t="s">
        <v>27</v>
      </c>
      <c r="B40" s="87">
        <v>0.1</v>
      </c>
      <c r="C40" s="87">
        <v>0.15</v>
      </c>
      <c r="D40" s="87">
        <v>0.25</v>
      </c>
      <c r="E40" s="87">
        <v>0.5</v>
      </c>
      <c r="F40" s="87">
        <v>0.75</v>
      </c>
      <c r="G40" s="87">
        <v>1</v>
      </c>
      <c r="H40" s="87">
        <v>2</v>
      </c>
      <c r="I40" s="87">
        <v>3</v>
      </c>
      <c r="J40" s="87">
        <v>4</v>
      </c>
      <c r="K40" s="87">
        <v>5</v>
      </c>
      <c r="L40" s="87">
        <v>7.5</v>
      </c>
      <c r="M40" s="88">
        <v>10</v>
      </c>
    </row>
    <row r="41" spans="1:13" x14ac:dyDescent="0.2">
      <c r="A41" s="85">
        <v>0</v>
      </c>
      <c r="B41" s="93" t="s">
        <v>31</v>
      </c>
      <c r="C41" s="93" t="s">
        <v>31</v>
      </c>
      <c r="D41" s="93">
        <v>5.9999999999999995E-4</v>
      </c>
      <c r="E41" s="93">
        <v>1.5E-3</v>
      </c>
      <c r="F41" s="93">
        <v>2.5000000000000001E-3</v>
      </c>
      <c r="G41" s="93">
        <v>3.5000000000000001E-3</v>
      </c>
      <c r="H41" s="93">
        <v>2.3999999999999998E-3</v>
      </c>
      <c r="I41" s="93">
        <v>4.5999999999999999E-3</v>
      </c>
      <c r="J41" s="93">
        <v>8.2000000000000007E-3</v>
      </c>
      <c r="K41" s="93">
        <v>1.35E-2</v>
      </c>
      <c r="L41" s="93">
        <v>1.52E-2</v>
      </c>
      <c r="M41" s="93">
        <v>3.4700000000000002E-2</v>
      </c>
    </row>
    <row r="42" spans="1:13" x14ac:dyDescent="0.2">
      <c r="A42" s="85">
        <v>1</v>
      </c>
      <c r="B42" s="93" t="s">
        <v>31</v>
      </c>
      <c r="C42" s="93" t="s">
        <v>31</v>
      </c>
      <c r="D42" s="93">
        <v>5.0000000000000001E-4</v>
      </c>
      <c r="E42" s="93">
        <v>5.9999999999999995E-4</v>
      </c>
      <c r="F42" s="93">
        <v>8.9999999999999998E-4</v>
      </c>
      <c r="G42" s="93">
        <v>1E-3</v>
      </c>
      <c r="H42" s="93">
        <v>1.2999999999999999E-3</v>
      </c>
      <c r="I42" s="93">
        <v>1.8E-3</v>
      </c>
      <c r="J42" s="93">
        <v>3.0000000000000001E-3</v>
      </c>
      <c r="K42" s="93">
        <v>4.0000000000000001E-3</v>
      </c>
      <c r="L42" s="93">
        <v>5.7999999999999996E-3</v>
      </c>
      <c r="M42" s="93">
        <v>1.03E-2</v>
      </c>
    </row>
    <row r="43" spans="1:13" x14ac:dyDescent="0.2">
      <c r="A43" s="85">
        <v>2</v>
      </c>
      <c r="B43" s="93" t="s">
        <v>31</v>
      </c>
      <c r="C43" s="93" t="s">
        <v>31</v>
      </c>
      <c r="D43" s="93">
        <v>2.0000000000000001E-4</v>
      </c>
      <c r="E43" s="93">
        <v>4.0000000000000002E-4</v>
      </c>
      <c r="F43" s="93">
        <v>5.9999999999999995E-4</v>
      </c>
      <c r="G43" s="93">
        <v>6.9999999999999999E-4</v>
      </c>
      <c r="H43" s="93">
        <v>8.9999999999999998E-4</v>
      </c>
      <c r="I43" s="93">
        <v>1.2999999999999999E-3</v>
      </c>
      <c r="J43" s="93">
        <v>1.9E-3</v>
      </c>
      <c r="K43" s="93">
        <v>3.0000000000000001E-3</v>
      </c>
      <c r="L43" s="93">
        <v>3.8E-3</v>
      </c>
      <c r="M43" s="93">
        <v>7.7000000000000002E-3</v>
      </c>
    </row>
    <row r="44" spans="1:13" x14ac:dyDescent="0.2">
      <c r="A44" s="85">
        <v>3</v>
      </c>
      <c r="B44" s="93" t="s">
        <v>31</v>
      </c>
      <c r="C44" s="93" t="s">
        <v>31</v>
      </c>
      <c r="D44" s="93">
        <v>2.0000000000000001E-4</v>
      </c>
      <c r="E44" s="93">
        <v>2.9999999999999997E-4</v>
      </c>
      <c r="F44" s="93">
        <v>5.0000000000000001E-4</v>
      </c>
      <c r="G44" s="93">
        <v>5.9999999999999995E-4</v>
      </c>
      <c r="H44" s="93">
        <v>6.9999999999999999E-4</v>
      </c>
      <c r="I44" s="93">
        <v>1.1000000000000001E-3</v>
      </c>
      <c r="J44" s="93">
        <v>1.6999999999999999E-3</v>
      </c>
      <c r="K44" s="93">
        <v>2.5000000000000001E-3</v>
      </c>
      <c r="L44" s="93">
        <v>3.0999999999999999E-3</v>
      </c>
      <c r="M44" s="93">
        <v>6.4000000000000003E-3</v>
      </c>
    </row>
    <row r="45" spans="1:13" x14ac:dyDescent="0.2">
      <c r="A45" s="85">
        <v>5</v>
      </c>
      <c r="B45" s="93" t="s">
        <v>31</v>
      </c>
      <c r="C45" s="93" t="s">
        <v>31</v>
      </c>
      <c r="D45" s="93">
        <v>1E-4</v>
      </c>
      <c r="E45" s="93">
        <v>2.9999999999999997E-4</v>
      </c>
      <c r="F45" s="93">
        <v>4.0000000000000002E-4</v>
      </c>
      <c r="G45" s="93">
        <v>5.0000000000000001E-4</v>
      </c>
      <c r="H45" s="93">
        <v>5.0000000000000001E-4</v>
      </c>
      <c r="I45" s="93">
        <v>8.0000000000000004E-4</v>
      </c>
      <c r="J45" s="93">
        <v>1.2999999999999999E-3</v>
      </c>
      <c r="K45" s="93">
        <v>1.9E-3</v>
      </c>
      <c r="L45" s="93">
        <v>2.5000000000000001E-3</v>
      </c>
      <c r="M45" s="93">
        <v>4.8999999999999998E-3</v>
      </c>
    </row>
    <row r="46" spans="1:13" x14ac:dyDescent="0.2">
      <c r="A46" s="85">
        <v>7</v>
      </c>
      <c r="B46" s="93" t="s">
        <v>31</v>
      </c>
      <c r="C46" s="93" t="s">
        <v>31</v>
      </c>
      <c r="D46" s="93">
        <v>1E-4</v>
      </c>
      <c r="E46" s="93">
        <v>2.0000000000000001E-4</v>
      </c>
      <c r="F46" s="93">
        <v>2.9999999999999997E-4</v>
      </c>
      <c r="G46" s="93">
        <v>4.0000000000000002E-4</v>
      </c>
      <c r="H46" s="93">
        <v>4.0000000000000002E-4</v>
      </c>
      <c r="I46" s="93">
        <v>6.9999999999999999E-4</v>
      </c>
      <c r="J46" s="93">
        <v>1.1000000000000001E-3</v>
      </c>
      <c r="K46" s="93">
        <v>1.6000000000000001E-3</v>
      </c>
      <c r="L46" s="93">
        <v>2.0999999999999999E-3</v>
      </c>
      <c r="M46" s="93">
        <v>4.3E-3</v>
      </c>
    </row>
    <row r="47" spans="1:13" x14ac:dyDescent="0.2">
      <c r="A47" s="85">
        <v>10</v>
      </c>
      <c r="B47" s="93" t="s">
        <v>31</v>
      </c>
      <c r="C47" s="93" t="s">
        <v>31</v>
      </c>
      <c r="D47" s="93">
        <v>1E-4</v>
      </c>
      <c r="E47" s="93">
        <v>2.0000000000000001E-4</v>
      </c>
      <c r="F47" s="93">
        <v>2.9999999999999997E-4</v>
      </c>
      <c r="G47" s="93">
        <v>2.9999999999999997E-4</v>
      </c>
      <c r="H47" s="93">
        <v>4.0000000000000002E-4</v>
      </c>
      <c r="I47" s="93">
        <v>5.9999999999999995E-4</v>
      </c>
      <c r="J47" s="93">
        <v>8.9999999999999998E-4</v>
      </c>
      <c r="K47" s="93">
        <v>1.4E-3</v>
      </c>
      <c r="L47" s="93">
        <v>1.8E-3</v>
      </c>
      <c r="M47" s="93">
        <v>3.5999999999999999E-3</v>
      </c>
    </row>
    <row r="48" spans="1:13" x14ac:dyDescent="0.2">
      <c r="A48" s="85">
        <v>12</v>
      </c>
      <c r="B48" s="93" t="s">
        <v>31</v>
      </c>
      <c r="C48" s="93" t="s">
        <v>31</v>
      </c>
      <c r="D48" s="93">
        <v>1E-4</v>
      </c>
      <c r="E48" s="93">
        <v>2.0000000000000001E-4</v>
      </c>
      <c r="F48" s="93">
        <v>2.0000000000000001E-4</v>
      </c>
      <c r="G48" s="93">
        <v>2.9999999999999997E-4</v>
      </c>
      <c r="H48" s="93">
        <v>2.9999999999999997E-4</v>
      </c>
      <c r="I48" s="93">
        <v>5.0000000000000001E-4</v>
      </c>
      <c r="J48" s="93">
        <v>8.0000000000000004E-4</v>
      </c>
      <c r="K48" s="93">
        <v>1.1999999999999999E-3</v>
      </c>
      <c r="L48" s="93">
        <v>1.6000000000000001E-3</v>
      </c>
      <c r="M48" s="93">
        <v>3.3E-3</v>
      </c>
    </row>
    <row r="49" spans="1:13" x14ac:dyDescent="0.2">
      <c r="A49" s="85">
        <v>15</v>
      </c>
      <c r="B49" s="93" t="s">
        <v>31</v>
      </c>
      <c r="C49" s="93" t="s">
        <v>31</v>
      </c>
      <c r="D49" s="93">
        <v>1E-4</v>
      </c>
      <c r="E49" s="93">
        <v>2.0000000000000001E-4</v>
      </c>
      <c r="F49" s="93">
        <v>2.0000000000000001E-4</v>
      </c>
      <c r="G49" s="93">
        <v>2.9999999999999997E-4</v>
      </c>
      <c r="H49" s="93">
        <v>2.9999999999999997E-4</v>
      </c>
      <c r="I49" s="93">
        <v>5.0000000000000001E-4</v>
      </c>
      <c r="J49" s="93">
        <v>6.9999999999999999E-4</v>
      </c>
      <c r="K49" s="93">
        <v>1.1000000000000001E-3</v>
      </c>
      <c r="L49" s="93">
        <v>1.4E-3</v>
      </c>
      <c r="M49" s="93">
        <v>3.0000000000000001E-3</v>
      </c>
    </row>
    <row r="50" spans="1:13" x14ac:dyDescent="0.2">
      <c r="A50" s="85">
        <v>20</v>
      </c>
      <c r="B50" s="93" t="s">
        <v>31</v>
      </c>
      <c r="C50" s="93">
        <v>1E-4</v>
      </c>
      <c r="D50" s="93">
        <v>1E-4</v>
      </c>
      <c r="E50" s="93">
        <v>1E-4</v>
      </c>
      <c r="F50" s="93">
        <v>2.0000000000000001E-4</v>
      </c>
      <c r="G50" s="93">
        <v>2.0000000000000001E-4</v>
      </c>
      <c r="H50" s="93">
        <v>2.0000000000000001E-4</v>
      </c>
      <c r="I50" s="93">
        <v>4.0000000000000002E-4</v>
      </c>
      <c r="J50" s="93">
        <v>5.9999999999999995E-4</v>
      </c>
      <c r="K50" s="93">
        <v>8.9999999999999998E-4</v>
      </c>
      <c r="L50" s="93">
        <v>1.1999999999999999E-3</v>
      </c>
      <c r="M50" s="93">
        <v>2.5999999999999999E-3</v>
      </c>
    </row>
    <row r="51" spans="1:13" x14ac:dyDescent="0.2">
      <c r="A51" s="85">
        <v>25</v>
      </c>
      <c r="B51" s="93">
        <v>1.9E-3</v>
      </c>
      <c r="C51" s="93">
        <v>1E-4</v>
      </c>
      <c r="D51" s="93">
        <v>1E-4</v>
      </c>
      <c r="E51" s="93">
        <v>1E-4</v>
      </c>
      <c r="F51" s="93">
        <v>2.0000000000000001E-4</v>
      </c>
      <c r="G51" s="93">
        <v>2.0000000000000001E-4</v>
      </c>
      <c r="H51" s="93">
        <v>2.0000000000000001E-4</v>
      </c>
      <c r="I51" s="93">
        <v>4.0000000000000002E-4</v>
      </c>
      <c r="J51" s="93">
        <v>5.0000000000000001E-4</v>
      </c>
      <c r="K51" s="93">
        <v>8.0000000000000004E-4</v>
      </c>
      <c r="L51" s="93">
        <v>1.1000000000000001E-3</v>
      </c>
      <c r="M51" s="93">
        <v>2.3999999999999998E-3</v>
      </c>
    </row>
    <row r="52" spans="1:13" x14ac:dyDescent="0.2">
      <c r="A52" s="85">
        <v>30</v>
      </c>
      <c r="B52" s="93">
        <v>1E-4</v>
      </c>
      <c r="C52" s="93">
        <v>1E-4</v>
      </c>
      <c r="D52" s="93">
        <v>1E-4</v>
      </c>
      <c r="E52" s="93">
        <v>1E-4</v>
      </c>
      <c r="F52" s="93">
        <v>1E-4</v>
      </c>
      <c r="G52" s="93">
        <v>2.0000000000000001E-4</v>
      </c>
      <c r="H52" s="93">
        <v>2.0000000000000001E-4</v>
      </c>
      <c r="I52" s="93">
        <v>2.9999999999999997E-4</v>
      </c>
      <c r="J52" s="93">
        <v>5.0000000000000001E-4</v>
      </c>
      <c r="K52" s="93">
        <v>8.0000000000000004E-4</v>
      </c>
      <c r="L52" s="93">
        <v>1E-3</v>
      </c>
      <c r="M52" s="93">
        <v>2.2000000000000001E-3</v>
      </c>
    </row>
    <row r="53" spans="1:13" x14ac:dyDescent="0.2">
      <c r="A53" s="85">
        <v>35</v>
      </c>
      <c r="B53" s="93">
        <v>1E-4</v>
      </c>
      <c r="C53" s="93">
        <v>1E-4</v>
      </c>
      <c r="D53" s="93">
        <v>1E-4</v>
      </c>
      <c r="E53" s="93">
        <v>1E-4</v>
      </c>
      <c r="F53" s="93">
        <v>1E-4</v>
      </c>
      <c r="G53" s="93">
        <v>2.0000000000000001E-4</v>
      </c>
      <c r="H53" s="93">
        <v>2.0000000000000001E-4</v>
      </c>
      <c r="I53" s="93">
        <v>2.9999999999999997E-4</v>
      </c>
      <c r="J53" s="93">
        <v>5.0000000000000001E-4</v>
      </c>
      <c r="K53" s="93">
        <v>6.9999999999999999E-4</v>
      </c>
      <c r="L53" s="93">
        <v>1E-3</v>
      </c>
      <c r="M53" s="93">
        <v>2.0999999999999999E-3</v>
      </c>
    </row>
    <row r="54" spans="1:13" x14ac:dyDescent="0.2">
      <c r="A54" s="85">
        <v>40</v>
      </c>
      <c r="B54" s="93">
        <v>1E-4</v>
      </c>
      <c r="C54" s="93">
        <v>1E-4</v>
      </c>
      <c r="D54" s="93">
        <v>1E-4</v>
      </c>
      <c r="E54" s="93">
        <v>1E-4</v>
      </c>
      <c r="F54" s="93">
        <v>1E-4</v>
      </c>
      <c r="G54" s="93">
        <v>2.0000000000000001E-4</v>
      </c>
      <c r="H54" s="93">
        <v>2.0000000000000001E-4</v>
      </c>
      <c r="I54" s="93">
        <v>2.9999999999999997E-4</v>
      </c>
      <c r="J54" s="93">
        <v>4.0000000000000002E-4</v>
      </c>
      <c r="K54" s="93">
        <v>6.9999999999999999E-4</v>
      </c>
      <c r="L54" s="93">
        <v>8.9999999999999998E-4</v>
      </c>
      <c r="M54" s="93">
        <v>2E-3</v>
      </c>
    </row>
    <row r="55" spans="1:13" x14ac:dyDescent="0.2">
      <c r="A55" s="85">
        <v>45</v>
      </c>
      <c r="B55" s="93">
        <v>1E-4</v>
      </c>
      <c r="C55" s="93">
        <v>1E-4</v>
      </c>
      <c r="D55" s="93">
        <v>1E-4</v>
      </c>
      <c r="E55" s="93">
        <v>1E-4</v>
      </c>
      <c r="F55" s="93">
        <v>1E-4</v>
      </c>
      <c r="G55" s="93">
        <v>1E-4</v>
      </c>
      <c r="H55" s="93">
        <v>2.0000000000000001E-4</v>
      </c>
      <c r="I55" s="93">
        <v>2.9999999999999997E-4</v>
      </c>
      <c r="J55" s="93">
        <v>4.0000000000000002E-4</v>
      </c>
      <c r="K55" s="93">
        <v>6.9999999999999999E-4</v>
      </c>
      <c r="L55" s="93">
        <v>8.9999999999999998E-4</v>
      </c>
      <c r="M55" s="93">
        <v>2E-3</v>
      </c>
    </row>
    <row r="56" spans="1:13" x14ac:dyDescent="0.2">
      <c r="A56" s="85">
        <v>50</v>
      </c>
      <c r="B56" s="93">
        <v>1E-4</v>
      </c>
      <c r="C56" s="93">
        <v>1E-4</v>
      </c>
      <c r="D56" s="93">
        <v>1E-4</v>
      </c>
      <c r="E56" s="93">
        <v>1E-4</v>
      </c>
      <c r="F56" s="93">
        <v>1E-4</v>
      </c>
      <c r="G56" s="93">
        <v>1E-4</v>
      </c>
      <c r="H56" s="93">
        <v>2.0000000000000001E-4</v>
      </c>
      <c r="I56" s="93">
        <v>2.9999999999999997E-4</v>
      </c>
      <c r="J56" s="93">
        <v>4.0000000000000002E-4</v>
      </c>
      <c r="K56" s="93">
        <v>5.9999999999999995E-4</v>
      </c>
      <c r="L56" s="93">
        <v>8.9999999999999998E-4</v>
      </c>
      <c r="M56" s="93">
        <v>1.9E-3</v>
      </c>
    </row>
    <row r="57" spans="1:13" x14ac:dyDescent="0.2">
      <c r="A57" s="85">
        <v>55</v>
      </c>
      <c r="B57" s="93">
        <v>1E-4</v>
      </c>
      <c r="C57" s="93">
        <v>1E-4</v>
      </c>
      <c r="D57" s="93">
        <v>1E-4</v>
      </c>
      <c r="E57" s="93">
        <v>1E-4</v>
      </c>
      <c r="F57" s="93">
        <v>1E-4</v>
      </c>
      <c r="G57" s="93">
        <v>1E-4</v>
      </c>
      <c r="H57" s="93">
        <v>2.0000000000000001E-4</v>
      </c>
      <c r="I57" s="93">
        <v>2.9999999999999997E-4</v>
      </c>
      <c r="J57" s="93">
        <v>4.0000000000000002E-4</v>
      </c>
      <c r="K57" s="93">
        <v>5.9999999999999995E-4</v>
      </c>
      <c r="L57" s="93">
        <v>8.9999999999999998E-4</v>
      </c>
      <c r="M57" s="93">
        <v>1.9E-3</v>
      </c>
    </row>
    <row r="58" spans="1:13" x14ac:dyDescent="0.2">
      <c r="A58" s="85">
        <v>60</v>
      </c>
      <c r="B58" s="93">
        <v>1E-4</v>
      </c>
      <c r="C58" s="93">
        <v>1E-4</v>
      </c>
      <c r="D58" s="93">
        <v>1E-4</v>
      </c>
      <c r="E58" s="93">
        <v>1E-4</v>
      </c>
      <c r="F58" s="93">
        <v>1E-4</v>
      </c>
      <c r="G58" s="93">
        <v>1E-4</v>
      </c>
      <c r="H58" s="93">
        <v>2.0000000000000001E-4</v>
      </c>
      <c r="I58" s="93">
        <v>2.9999999999999997E-4</v>
      </c>
      <c r="J58" s="93">
        <v>4.0000000000000002E-4</v>
      </c>
      <c r="K58" s="93">
        <v>5.9999999999999995E-4</v>
      </c>
      <c r="L58" s="93">
        <v>8.0000000000000004E-4</v>
      </c>
      <c r="M58" s="93">
        <v>1.9E-3</v>
      </c>
    </row>
    <row r="59" spans="1:13" x14ac:dyDescent="0.2">
      <c r="A59" s="85">
        <v>65</v>
      </c>
      <c r="B59" s="93">
        <v>1E-4</v>
      </c>
      <c r="C59" s="93">
        <v>1E-4</v>
      </c>
      <c r="D59" s="93">
        <v>1E-4</v>
      </c>
      <c r="E59" s="93">
        <v>1E-4</v>
      </c>
      <c r="F59" s="93">
        <v>1E-4</v>
      </c>
      <c r="G59" s="93">
        <v>1E-4</v>
      </c>
      <c r="H59" s="93">
        <v>2.0000000000000001E-4</v>
      </c>
      <c r="I59" s="93">
        <v>2.9999999999999997E-4</v>
      </c>
      <c r="J59" s="93">
        <v>4.0000000000000002E-4</v>
      </c>
      <c r="K59" s="93">
        <v>5.9999999999999995E-4</v>
      </c>
      <c r="L59" s="93">
        <v>8.0000000000000004E-4</v>
      </c>
      <c r="M59" s="93">
        <v>1.8E-3</v>
      </c>
    </row>
    <row r="60" spans="1:13" x14ac:dyDescent="0.2">
      <c r="A60" s="85">
        <v>70</v>
      </c>
      <c r="B60" s="93">
        <v>1E-4</v>
      </c>
      <c r="C60" s="93">
        <v>1E-4</v>
      </c>
      <c r="D60" s="93">
        <v>1E-4</v>
      </c>
      <c r="E60" s="93">
        <v>1E-4</v>
      </c>
      <c r="F60" s="93">
        <v>1E-4</v>
      </c>
      <c r="G60" s="93">
        <v>1E-4</v>
      </c>
      <c r="H60" s="93">
        <v>1E-4</v>
      </c>
      <c r="I60" s="93">
        <v>2.0000000000000001E-4</v>
      </c>
      <c r="J60" s="93">
        <v>4.0000000000000002E-4</v>
      </c>
      <c r="K60" s="93">
        <v>5.9999999999999995E-4</v>
      </c>
      <c r="L60" s="93">
        <v>8.0000000000000004E-4</v>
      </c>
      <c r="M60" s="93">
        <v>1.8E-3</v>
      </c>
    </row>
    <row r="61" spans="1:13" x14ac:dyDescent="0.2">
      <c r="A61" s="85">
        <v>73</v>
      </c>
      <c r="B61" s="93">
        <v>1E-4</v>
      </c>
      <c r="C61" s="93">
        <v>1E-4</v>
      </c>
      <c r="D61" s="93">
        <v>1E-4</v>
      </c>
      <c r="E61" s="93">
        <v>1E-4</v>
      </c>
      <c r="F61" s="93">
        <v>1E-4</v>
      </c>
      <c r="G61" s="93">
        <v>1E-4</v>
      </c>
      <c r="H61" s="93">
        <v>1E-4</v>
      </c>
      <c r="I61" s="93">
        <v>2.0000000000000001E-4</v>
      </c>
      <c r="J61" s="93">
        <v>4.0000000000000002E-4</v>
      </c>
      <c r="K61" s="93">
        <v>5.9999999999999995E-4</v>
      </c>
      <c r="L61" s="93">
        <v>8.0000000000000004E-4</v>
      </c>
      <c r="M61" s="93">
        <v>1.8E-3</v>
      </c>
    </row>
    <row r="62" spans="1:13" x14ac:dyDescent="0.2">
      <c r="A62" s="85">
        <v>75</v>
      </c>
      <c r="B62" s="93">
        <v>1E-4</v>
      </c>
      <c r="C62" s="93">
        <v>1E-4</v>
      </c>
      <c r="D62" s="93">
        <v>1E-4</v>
      </c>
      <c r="E62" s="93">
        <v>1E-4</v>
      </c>
      <c r="F62" s="93">
        <v>1E-4</v>
      </c>
      <c r="G62" s="93">
        <v>1E-4</v>
      </c>
      <c r="H62" s="93">
        <v>1E-4</v>
      </c>
      <c r="I62" s="93">
        <v>2.0000000000000001E-4</v>
      </c>
      <c r="J62" s="93">
        <v>4.0000000000000002E-4</v>
      </c>
      <c r="K62" s="93">
        <v>5.9999999999999995E-4</v>
      </c>
      <c r="L62" s="93">
        <v>8.0000000000000004E-4</v>
      </c>
      <c r="M62" s="93">
        <v>1.8E-3</v>
      </c>
    </row>
    <row r="63" spans="1:13" x14ac:dyDescent="0.2">
      <c r="A63" s="85">
        <v>78</v>
      </c>
      <c r="B63" s="93">
        <v>1E-4</v>
      </c>
      <c r="C63" s="93">
        <v>1E-4</v>
      </c>
      <c r="D63" s="93">
        <v>1E-4</v>
      </c>
      <c r="E63" s="93">
        <v>1E-4</v>
      </c>
      <c r="F63" s="93">
        <v>1E-4</v>
      </c>
      <c r="G63" s="93">
        <v>1E-4</v>
      </c>
      <c r="H63" s="93">
        <v>1E-4</v>
      </c>
      <c r="I63" s="93">
        <v>2.0000000000000001E-4</v>
      </c>
      <c r="J63" s="93">
        <v>4.0000000000000002E-4</v>
      </c>
      <c r="K63" s="93">
        <v>5.9999999999999995E-4</v>
      </c>
      <c r="L63" s="93">
        <v>8.0000000000000004E-4</v>
      </c>
      <c r="M63" s="93">
        <v>1.8E-3</v>
      </c>
    </row>
    <row r="64" spans="1:13" x14ac:dyDescent="0.2">
      <c r="A64" s="85">
        <v>80</v>
      </c>
      <c r="B64" s="93">
        <v>1E-4</v>
      </c>
      <c r="C64" s="93">
        <v>1E-4</v>
      </c>
      <c r="D64" s="93">
        <v>1E-4</v>
      </c>
      <c r="E64" s="93">
        <v>1E-4</v>
      </c>
      <c r="F64" s="93">
        <v>1E-4</v>
      </c>
      <c r="G64" s="93">
        <v>1E-4</v>
      </c>
      <c r="H64" s="93">
        <v>1E-4</v>
      </c>
      <c r="I64" s="93">
        <v>2.0000000000000001E-4</v>
      </c>
      <c r="J64" s="93">
        <v>4.0000000000000002E-4</v>
      </c>
      <c r="K64" s="93">
        <v>5.9999999999999995E-4</v>
      </c>
      <c r="L64" s="93">
        <v>8.0000000000000004E-4</v>
      </c>
      <c r="M64" s="93">
        <v>1.8E-3</v>
      </c>
    </row>
    <row r="65" spans="1:13" x14ac:dyDescent="0.2">
      <c r="A65" s="85">
        <v>82</v>
      </c>
      <c r="B65" s="93">
        <v>1E-4</v>
      </c>
      <c r="C65" s="93">
        <v>1E-4</v>
      </c>
      <c r="D65" s="93">
        <v>1E-4</v>
      </c>
      <c r="E65" s="93">
        <v>1E-4</v>
      </c>
      <c r="F65" s="93">
        <v>1E-4</v>
      </c>
      <c r="G65" s="93">
        <v>1E-4</v>
      </c>
      <c r="H65" s="93">
        <v>1E-4</v>
      </c>
      <c r="I65" s="93">
        <v>2.0000000000000001E-4</v>
      </c>
      <c r="J65" s="93">
        <v>4.0000000000000002E-4</v>
      </c>
      <c r="K65" s="93">
        <v>5.9999999999999995E-4</v>
      </c>
      <c r="L65" s="93">
        <v>8.0000000000000004E-4</v>
      </c>
      <c r="M65" s="93">
        <v>1.8E-3</v>
      </c>
    </row>
    <row r="66" spans="1:13" x14ac:dyDescent="0.2">
      <c r="A66" s="85">
        <v>84</v>
      </c>
      <c r="B66" s="93">
        <v>1E-4</v>
      </c>
      <c r="C66" s="93">
        <v>1E-4</v>
      </c>
      <c r="D66" s="93">
        <v>1E-4</v>
      </c>
      <c r="E66" s="93">
        <v>1E-4</v>
      </c>
      <c r="F66" s="93">
        <v>1E-4</v>
      </c>
      <c r="G66" s="93">
        <v>1E-4</v>
      </c>
      <c r="H66" s="93">
        <v>1E-4</v>
      </c>
      <c r="I66" s="93">
        <v>2.0000000000000001E-4</v>
      </c>
      <c r="J66" s="93">
        <v>4.0000000000000002E-4</v>
      </c>
      <c r="K66" s="93">
        <v>5.9999999999999995E-4</v>
      </c>
      <c r="L66" s="93">
        <v>8.0000000000000004E-4</v>
      </c>
      <c r="M66" s="93">
        <v>1.8E-3</v>
      </c>
    </row>
    <row r="67" spans="1:13" x14ac:dyDescent="0.2">
      <c r="A67" s="85">
        <v>85</v>
      </c>
      <c r="B67" s="93">
        <v>1E-4</v>
      </c>
      <c r="C67" s="93">
        <v>1E-4</v>
      </c>
      <c r="D67" s="93">
        <v>1E-4</v>
      </c>
      <c r="E67" s="93">
        <v>1E-4</v>
      </c>
      <c r="F67" s="93">
        <v>1E-4</v>
      </c>
      <c r="G67" s="93">
        <v>1E-4</v>
      </c>
      <c r="H67" s="93">
        <v>1E-4</v>
      </c>
      <c r="I67" s="93">
        <v>2.0000000000000001E-4</v>
      </c>
      <c r="J67" s="93">
        <v>4.0000000000000002E-4</v>
      </c>
      <c r="K67" s="93">
        <v>5.9999999999999995E-4</v>
      </c>
      <c r="L67" s="93">
        <v>8.0000000000000004E-4</v>
      </c>
      <c r="M67" s="93">
        <v>1.8E-3</v>
      </c>
    </row>
    <row r="68" spans="1:13" x14ac:dyDescent="0.2">
      <c r="A68" s="85">
        <v>86</v>
      </c>
      <c r="B68" s="93">
        <v>1E-4</v>
      </c>
      <c r="C68" s="93">
        <v>1E-4</v>
      </c>
      <c r="D68" s="93">
        <v>1E-4</v>
      </c>
      <c r="E68" s="93">
        <v>1E-4</v>
      </c>
      <c r="F68" s="93">
        <v>1E-4</v>
      </c>
      <c r="G68" s="93">
        <v>1E-4</v>
      </c>
      <c r="H68" s="93">
        <v>1E-4</v>
      </c>
      <c r="I68" s="93">
        <v>2.0000000000000001E-4</v>
      </c>
      <c r="J68" s="93">
        <v>4.0000000000000002E-4</v>
      </c>
      <c r="K68" s="93">
        <v>5.9999999999999995E-4</v>
      </c>
      <c r="L68" s="93">
        <v>8.0000000000000004E-4</v>
      </c>
      <c r="M68" s="93">
        <v>1.8E-3</v>
      </c>
    </row>
    <row r="69" spans="1:13" x14ac:dyDescent="0.2">
      <c r="A69" s="85">
        <v>87</v>
      </c>
      <c r="B69" s="93">
        <v>1E-4</v>
      </c>
      <c r="C69" s="93">
        <v>1E-4</v>
      </c>
      <c r="D69" s="93">
        <v>1E-4</v>
      </c>
      <c r="E69" s="93">
        <v>1E-4</v>
      </c>
      <c r="F69" s="93">
        <v>1E-4</v>
      </c>
      <c r="G69" s="93">
        <v>1E-4</v>
      </c>
      <c r="H69" s="93">
        <v>1E-4</v>
      </c>
      <c r="I69" s="93">
        <v>2.0000000000000001E-4</v>
      </c>
      <c r="J69" s="93">
        <v>4.0000000000000002E-4</v>
      </c>
      <c r="K69" s="93">
        <v>5.9999999999999995E-4</v>
      </c>
      <c r="L69" s="93">
        <v>8.0000000000000004E-4</v>
      </c>
      <c r="M69" s="93">
        <v>1.8E-3</v>
      </c>
    </row>
    <row r="70" spans="1:13" x14ac:dyDescent="0.2">
      <c r="A70" s="85">
        <v>88</v>
      </c>
      <c r="B70" s="93">
        <v>1E-4</v>
      </c>
      <c r="C70" s="93">
        <v>1E-4</v>
      </c>
      <c r="D70" s="93">
        <v>1E-4</v>
      </c>
      <c r="E70" s="93">
        <v>1E-4</v>
      </c>
      <c r="F70" s="93">
        <v>1E-4</v>
      </c>
      <c r="G70" s="93">
        <v>1E-4</v>
      </c>
      <c r="H70" s="93">
        <v>1E-4</v>
      </c>
      <c r="I70" s="93">
        <v>2.0000000000000001E-4</v>
      </c>
      <c r="J70" s="93">
        <v>4.0000000000000002E-4</v>
      </c>
      <c r="K70" s="93">
        <v>5.9999999999999995E-4</v>
      </c>
      <c r="L70" s="93">
        <v>8.0000000000000004E-4</v>
      </c>
      <c r="M70" s="93">
        <v>1.8E-3</v>
      </c>
    </row>
    <row r="71" spans="1:13" x14ac:dyDescent="0.2">
      <c r="A71" s="85">
        <v>89</v>
      </c>
      <c r="B71" s="93">
        <v>1E-4</v>
      </c>
      <c r="C71" s="93">
        <v>1E-4</v>
      </c>
      <c r="D71" s="93">
        <v>1E-4</v>
      </c>
      <c r="E71" s="93">
        <v>1E-4</v>
      </c>
      <c r="F71" s="93">
        <v>1E-4</v>
      </c>
      <c r="G71" s="93">
        <v>1E-4</v>
      </c>
      <c r="H71" s="93">
        <v>2.0000000000000001E-4</v>
      </c>
      <c r="I71" s="93">
        <v>2.0000000000000001E-4</v>
      </c>
      <c r="J71" s="93">
        <v>4.0000000000000002E-4</v>
      </c>
      <c r="K71" s="93">
        <v>5.9999999999999995E-4</v>
      </c>
      <c r="L71" s="93">
        <v>8.0000000000000004E-4</v>
      </c>
      <c r="M71" s="93">
        <v>1.8E-3</v>
      </c>
    </row>
    <row r="72" spans="1:13" ht="15" x14ac:dyDescent="0.25">
      <c r="A72" s="89" t="s">
        <v>28</v>
      </c>
      <c r="B72" s="96">
        <v>1E-4</v>
      </c>
      <c r="C72" s="96">
        <v>1E-4</v>
      </c>
      <c r="D72" s="96">
        <v>1E-4</v>
      </c>
      <c r="E72" s="96">
        <v>1E-4</v>
      </c>
      <c r="F72" s="96">
        <v>1E-4</v>
      </c>
      <c r="G72" s="96">
        <v>2.0000000000000001E-4</v>
      </c>
      <c r="H72" s="96">
        <v>2.0000000000000001E-4</v>
      </c>
      <c r="I72" s="96">
        <v>2.9999999999999997E-4</v>
      </c>
      <c r="J72" s="96">
        <v>4.0000000000000002E-4</v>
      </c>
      <c r="K72" s="96">
        <v>6.9999999999999999E-4</v>
      </c>
      <c r="L72" s="96">
        <v>8.9999999999999998E-4</v>
      </c>
      <c r="M72" s="96">
        <v>2.0999999999999999E-3</v>
      </c>
    </row>
  </sheetData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"/>
  <sheetViews>
    <sheetView workbookViewId="0">
      <selection sqref="A1:N1"/>
    </sheetView>
  </sheetViews>
  <sheetFormatPr defaultColWidth="11.42578125" defaultRowHeight="12.75" x14ac:dyDescent="0.2"/>
  <cols>
    <col min="2" max="2" width="11.5703125" bestFit="1" customWidth="1"/>
    <col min="3" max="3" width="12.5703125" bestFit="1" customWidth="1"/>
    <col min="4" max="14" width="11.5703125" bestFit="1" customWidth="1"/>
  </cols>
  <sheetData>
    <row r="1" spans="1:14" x14ac:dyDescent="0.2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x14ac:dyDescent="0.2">
      <c r="F2" s="111" t="s">
        <v>33</v>
      </c>
      <c r="G2" s="111"/>
      <c r="H2" s="111"/>
      <c r="I2" s="111"/>
    </row>
    <row r="3" spans="1:14" x14ac:dyDescent="0.2">
      <c r="B3" s="110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x14ac:dyDescent="0.2">
      <c r="A4" s="97" t="s">
        <v>30</v>
      </c>
      <c r="B4" s="97">
        <v>0</v>
      </c>
      <c r="C4" s="97">
        <v>0.2</v>
      </c>
      <c r="D4" s="97">
        <v>0.4</v>
      </c>
      <c r="E4" s="97">
        <v>0.6</v>
      </c>
      <c r="F4" s="97">
        <v>0.8</v>
      </c>
      <c r="G4" s="97">
        <v>1</v>
      </c>
      <c r="H4" s="97">
        <v>1.5</v>
      </c>
      <c r="I4" s="97">
        <v>2</v>
      </c>
      <c r="J4" s="97">
        <v>3</v>
      </c>
      <c r="K4" s="97">
        <v>4</v>
      </c>
      <c r="L4" s="97">
        <v>5</v>
      </c>
      <c r="M4" s="97">
        <v>7.5</v>
      </c>
      <c r="N4" s="98">
        <v>10</v>
      </c>
    </row>
    <row r="5" spans="1:14" x14ac:dyDescent="0.2">
      <c r="A5" s="99">
        <v>0</v>
      </c>
      <c r="B5" s="101" t="s">
        <v>31</v>
      </c>
      <c r="C5" s="101">
        <v>16.690000000000001</v>
      </c>
      <c r="D5" s="101">
        <v>5.1059999999999999</v>
      </c>
      <c r="E5" s="101">
        <v>2.2010000000000001</v>
      </c>
      <c r="F5" s="101">
        <v>1.145</v>
      </c>
      <c r="G5" s="101">
        <v>0.66659999999999997</v>
      </c>
      <c r="H5" s="101">
        <v>0.22670000000000001</v>
      </c>
      <c r="I5" s="101">
        <v>9.5670000000000005E-2</v>
      </c>
      <c r="J5" s="101">
        <v>2.332E-2</v>
      </c>
      <c r="K5" s="101">
        <v>7.0740000000000004E-3</v>
      </c>
      <c r="L5" s="101">
        <v>2.431E-3</v>
      </c>
      <c r="M5" s="101">
        <v>2.342E-4</v>
      </c>
      <c r="N5" s="101">
        <v>3.3049999999999997E-5</v>
      </c>
    </row>
    <row r="6" spans="1:14" x14ac:dyDescent="0.2">
      <c r="A6" s="99">
        <v>0.2</v>
      </c>
      <c r="B6" s="101" t="s">
        <v>31</v>
      </c>
      <c r="C6" s="101">
        <v>12.12</v>
      </c>
      <c r="D6" s="101">
        <v>4.0860000000000003</v>
      </c>
      <c r="E6" s="101">
        <v>1.9410000000000001</v>
      </c>
      <c r="F6" s="101">
        <v>1.056</v>
      </c>
      <c r="G6" s="101">
        <v>0.62990000000000002</v>
      </c>
      <c r="H6" s="101">
        <v>0.22020000000000001</v>
      </c>
      <c r="I6" s="101">
        <v>9.3939999999999996E-2</v>
      </c>
      <c r="J6" s="101">
        <v>2.308E-2</v>
      </c>
      <c r="K6" s="101">
        <v>7.0309999999999999E-3</v>
      </c>
      <c r="L6" s="101">
        <v>2.418E-3</v>
      </c>
      <c r="M6" s="101">
        <v>2.3379999999999999E-4</v>
      </c>
      <c r="N6" s="101">
        <v>3.2979999999999999E-5</v>
      </c>
    </row>
    <row r="7" spans="1:14" x14ac:dyDescent="0.2">
      <c r="A7" s="99">
        <v>0.4</v>
      </c>
      <c r="B7" s="101">
        <v>2.2909999999999999</v>
      </c>
      <c r="C7" s="101">
        <v>3.141</v>
      </c>
      <c r="D7" s="101">
        <v>2.23</v>
      </c>
      <c r="E7" s="101">
        <v>1.3440000000000001</v>
      </c>
      <c r="F7" s="101">
        <v>0.83079999999999998</v>
      </c>
      <c r="G7" s="101">
        <v>0.53369999999999995</v>
      </c>
      <c r="H7" s="101">
        <v>0.20219999999999999</v>
      </c>
      <c r="I7" s="101">
        <v>8.8999999999999996E-2</v>
      </c>
      <c r="J7" s="101">
        <v>2.2440000000000002E-2</v>
      </c>
      <c r="K7" s="101">
        <v>6.8999999999999999E-3</v>
      </c>
      <c r="L7" s="101">
        <v>2.3869999999999998E-3</v>
      </c>
      <c r="M7" s="101">
        <v>2.32E-4</v>
      </c>
      <c r="N7" s="101">
        <v>3.2889999999999999E-5</v>
      </c>
    </row>
    <row r="8" spans="1:14" x14ac:dyDescent="0.2">
      <c r="A8" s="99">
        <v>0.6</v>
      </c>
      <c r="B8" s="101">
        <v>0.78159999999999996</v>
      </c>
      <c r="C8" s="101">
        <v>0.95309999999999995</v>
      </c>
      <c r="D8" s="101">
        <v>1.075</v>
      </c>
      <c r="E8" s="101">
        <v>0.82769999999999999</v>
      </c>
      <c r="F8" s="101">
        <v>0.58799999999999997</v>
      </c>
      <c r="G8" s="101">
        <v>0.4118</v>
      </c>
      <c r="H8" s="101">
        <v>0.1762</v>
      </c>
      <c r="I8" s="101">
        <v>8.1549999999999997E-2</v>
      </c>
      <c r="J8" s="101">
        <v>2.1389999999999999E-2</v>
      </c>
      <c r="K8" s="101">
        <v>6.6909999999999999E-3</v>
      </c>
      <c r="L8" s="101">
        <v>2.336E-3</v>
      </c>
      <c r="M8" s="101">
        <v>2.2910000000000001E-4</v>
      </c>
      <c r="N8" s="101">
        <v>3.2650000000000001E-5</v>
      </c>
    </row>
    <row r="9" spans="1:14" x14ac:dyDescent="0.2">
      <c r="A9" s="99">
        <v>0.8</v>
      </c>
      <c r="B9" s="101">
        <v>0.38319999999999999</v>
      </c>
      <c r="C9" s="101">
        <v>0.4229</v>
      </c>
      <c r="D9" s="101">
        <v>0.52569999999999995</v>
      </c>
      <c r="E9" s="101">
        <v>0.49409999999999998</v>
      </c>
      <c r="F9" s="101">
        <v>0.39600000000000002</v>
      </c>
      <c r="G9" s="101">
        <v>0.30220000000000002</v>
      </c>
      <c r="H9" s="101">
        <v>0.14630000000000001</v>
      </c>
      <c r="I9" s="101">
        <v>7.2440000000000004E-2</v>
      </c>
      <c r="J9" s="101">
        <v>2.0049999999999998E-2</v>
      </c>
      <c r="K9" s="101">
        <v>6.4079999999999996E-3</v>
      </c>
      <c r="L9" s="101">
        <v>2.264E-3</v>
      </c>
      <c r="M9" s="101">
        <v>2.2489999999999999E-4</v>
      </c>
      <c r="N9" s="101">
        <v>3.2299999999999999E-5</v>
      </c>
    </row>
    <row r="10" spans="1:14" x14ac:dyDescent="0.2">
      <c r="A10" s="99">
        <v>1</v>
      </c>
      <c r="B10" s="101">
        <v>0.22070000000000001</v>
      </c>
      <c r="C10" s="101">
        <v>0.23089999999999999</v>
      </c>
      <c r="D10" s="101">
        <v>0.28149999999999997</v>
      </c>
      <c r="E10" s="101">
        <v>0.29670000000000002</v>
      </c>
      <c r="F10" s="101">
        <v>0.2631</v>
      </c>
      <c r="G10" s="101">
        <v>0.216</v>
      </c>
      <c r="H10" s="101">
        <v>0.1179</v>
      </c>
      <c r="I10" s="101">
        <v>6.2359999999999999E-2</v>
      </c>
      <c r="J10" s="101">
        <v>1.848E-2</v>
      </c>
      <c r="K10" s="101">
        <v>6.0699999999999999E-3</v>
      </c>
      <c r="L10" s="101">
        <v>2.176E-3</v>
      </c>
      <c r="M10" s="101">
        <v>2.2049999999999999E-4</v>
      </c>
      <c r="N10" s="101">
        <v>3.1919999999999999E-5</v>
      </c>
    </row>
    <row r="11" spans="1:14" x14ac:dyDescent="0.2">
      <c r="A11" s="99">
        <v>1.5</v>
      </c>
      <c r="B11" s="101">
        <v>7.7380000000000004E-2</v>
      </c>
      <c r="C11" s="101">
        <v>7.6899999999999996E-2</v>
      </c>
      <c r="D11" s="101">
        <v>8.4930000000000005E-2</v>
      </c>
      <c r="E11" s="101">
        <v>9.3719999999999998E-2</v>
      </c>
      <c r="F11" s="101">
        <v>9.6409999999999996E-2</v>
      </c>
      <c r="G11" s="101">
        <v>9.0939999999999993E-2</v>
      </c>
      <c r="H11" s="101">
        <v>6.3659999999999994E-2</v>
      </c>
      <c r="I11" s="101">
        <v>3.9530000000000003E-2</v>
      </c>
      <c r="J11" s="101">
        <v>1.406E-2</v>
      </c>
      <c r="K11" s="101">
        <v>5.0629999999999998E-3</v>
      </c>
      <c r="L11" s="101">
        <v>1.9009999999999999E-3</v>
      </c>
      <c r="M11" s="101">
        <v>2.0460000000000001E-4</v>
      </c>
      <c r="N11" s="101">
        <v>3.0409999999999999E-5</v>
      </c>
    </row>
    <row r="12" spans="1:14" x14ac:dyDescent="0.2">
      <c r="A12" s="99">
        <v>2</v>
      </c>
      <c r="B12" s="101">
        <v>3.3910000000000003E-2</v>
      </c>
      <c r="C12" s="101">
        <v>3.3270000000000001E-2</v>
      </c>
      <c r="D12" s="101">
        <v>3.456E-2</v>
      </c>
      <c r="E12" s="101">
        <v>3.7199999999999997E-2</v>
      </c>
      <c r="F12" s="101">
        <v>3.9109999999999999E-2</v>
      </c>
      <c r="G12" s="101">
        <v>3.9460000000000002E-2</v>
      </c>
      <c r="H12" s="101">
        <v>3.3029999999999997E-2</v>
      </c>
      <c r="I12" s="101">
        <v>2.3439999999999999E-2</v>
      </c>
      <c r="J12" s="101">
        <v>9.9319999999999999E-3</v>
      </c>
      <c r="K12" s="101">
        <v>3.9579999999999997E-3</v>
      </c>
      <c r="L12" s="101">
        <v>1.588E-3</v>
      </c>
      <c r="M12" s="101">
        <v>1.8440000000000001E-4</v>
      </c>
      <c r="N12" s="101">
        <v>2.8629999999999999E-5</v>
      </c>
    </row>
    <row r="13" spans="1:14" x14ac:dyDescent="0.2">
      <c r="A13" s="99">
        <v>3</v>
      </c>
      <c r="B13" s="101">
        <v>8.8299999999999993E-3</v>
      </c>
      <c r="C13" s="101">
        <v>8.5579999999999996E-3</v>
      </c>
      <c r="D13" s="101">
        <v>8.489E-3</v>
      </c>
      <c r="E13" s="101">
        <v>8.7290000000000006E-3</v>
      </c>
      <c r="F13" s="101">
        <v>9.0159999999999997E-3</v>
      </c>
      <c r="G13" s="101">
        <v>9.2490000000000003E-3</v>
      </c>
      <c r="H13" s="101">
        <v>9.0449999999999992E-3</v>
      </c>
      <c r="I13" s="101">
        <v>7.7289999999999998E-3</v>
      </c>
      <c r="J13" s="101">
        <v>4.3740000000000003E-3</v>
      </c>
      <c r="K13" s="101">
        <v>2.1229999999999999E-3</v>
      </c>
      <c r="L13" s="101">
        <v>9.7630000000000004E-4</v>
      </c>
      <c r="M13" s="101">
        <v>1.3880000000000001E-4</v>
      </c>
      <c r="N13" s="101">
        <v>2.4110000000000001E-5</v>
      </c>
    </row>
    <row r="14" spans="1:14" x14ac:dyDescent="0.2">
      <c r="A14" s="99">
        <v>4</v>
      </c>
      <c r="B14" s="101">
        <v>2.7699999999999999E-3</v>
      </c>
      <c r="C14" s="101">
        <v>2.7230000000000002E-3</v>
      </c>
      <c r="D14" s="101">
        <v>2.6710000000000002E-3</v>
      </c>
      <c r="E14" s="101">
        <v>2.6740000000000002E-3</v>
      </c>
      <c r="F14" s="101">
        <v>2.7139999999999998E-3</v>
      </c>
      <c r="G14" s="101">
        <v>2.7569999999999999E-3</v>
      </c>
      <c r="H14" s="101">
        <v>2.7669999999999999E-3</v>
      </c>
      <c r="I14" s="101">
        <v>2.5839999999999999E-3</v>
      </c>
      <c r="J14" s="101">
        <v>1.7910000000000001E-3</v>
      </c>
      <c r="K14" s="101">
        <v>1.0280000000000001E-3</v>
      </c>
      <c r="L14" s="101">
        <v>5.3939999999999999E-4</v>
      </c>
      <c r="M14" s="101">
        <v>9.5840000000000004E-5</v>
      </c>
      <c r="N14" s="101">
        <v>1.925E-5</v>
      </c>
    </row>
    <row r="15" spans="1:14" x14ac:dyDescent="0.2">
      <c r="A15" s="99">
        <v>5</v>
      </c>
      <c r="B15" s="101">
        <v>9.9930000000000006E-4</v>
      </c>
      <c r="C15" s="101">
        <v>9.7360000000000003E-4</v>
      </c>
      <c r="D15" s="101">
        <v>9.5209999999999999E-4</v>
      </c>
      <c r="E15" s="101">
        <v>9.4519999999999999E-4</v>
      </c>
      <c r="F15" s="101">
        <v>9.4760000000000005E-4</v>
      </c>
      <c r="G15" s="101">
        <v>9.544E-4</v>
      </c>
      <c r="H15" s="101">
        <v>9.5520000000000002E-4</v>
      </c>
      <c r="I15" s="101">
        <v>9.1889999999999995E-4</v>
      </c>
      <c r="J15" s="101">
        <v>7.228E-4</v>
      </c>
      <c r="K15" s="101">
        <v>4.7449999999999999E-4</v>
      </c>
      <c r="L15" s="101">
        <v>2.7989999999999997E-4</v>
      </c>
      <c r="M15" s="101">
        <v>6.2160000000000001E-5</v>
      </c>
      <c r="N15" s="101">
        <v>1.472E-5</v>
      </c>
    </row>
    <row r="16" spans="1:14" x14ac:dyDescent="0.2">
      <c r="A16" s="99">
        <v>7.5</v>
      </c>
      <c r="B16" s="101">
        <v>1.047E-4</v>
      </c>
      <c r="C16" s="101">
        <v>1.042E-4</v>
      </c>
      <c r="D16" s="101">
        <v>1.024E-4</v>
      </c>
      <c r="E16" s="101">
        <v>1.019E-4</v>
      </c>
      <c r="F16" s="101">
        <v>1.0060000000000001E-4</v>
      </c>
      <c r="G16" s="101">
        <v>1.003E-4</v>
      </c>
      <c r="H16" s="101">
        <v>9.8869999999999994E-5</v>
      </c>
      <c r="I16" s="101">
        <v>9.6379999999999995E-5</v>
      </c>
      <c r="J16" s="101">
        <v>8.6199999999999995E-5</v>
      </c>
      <c r="K16" s="101">
        <v>6.9579999999999995E-5</v>
      </c>
      <c r="L16" s="101">
        <v>5.1029999999999998E-5</v>
      </c>
      <c r="M16" s="101">
        <v>1.9069999999999999E-5</v>
      </c>
      <c r="N16" s="101">
        <v>6.9870000000000002E-6</v>
      </c>
    </row>
    <row r="17" spans="1:14" x14ac:dyDescent="0.2">
      <c r="A17" s="100">
        <v>10</v>
      </c>
      <c r="B17" s="101">
        <v>1.7629999999999999E-5</v>
      </c>
      <c r="C17" s="101">
        <v>1.7859999999999998E-5</v>
      </c>
      <c r="D17" s="101">
        <v>1.7419999999999999E-5</v>
      </c>
      <c r="E17" s="101">
        <v>1.7280000000000001E-5</v>
      </c>
      <c r="F17" s="101">
        <v>1.7159999999999998E-5</v>
      </c>
      <c r="G17" s="101">
        <v>1.7249999999999999E-5</v>
      </c>
      <c r="H17" s="101">
        <v>1.6929999999999999E-5</v>
      </c>
      <c r="I17" s="101">
        <v>1.658E-5</v>
      </c>
      <c r="J17" s="101">
        <v>1.5440000000000001E-5</v>
      </c>
      <c r="K17" s="101">
        <v>1.3730000000000001E-5</v>
      </c>
      <c r="L17" s="101">
        <v>1.1579999999999999E-5</v>
      </c>
      <c r="M17" s="101">
        <v>6.5080000000000002E-6</v>
      </c>
      <c r="N17" s="101">
        <v>3.4939999999999999E-6</v>
      </c>
    </row>
  </sheetData>
  <mergeCells count="3">
    <mergeCell ref="B3:N3"/>
    <mergeCell ref="A1:N1"/>
    <mergeCell ref="F2:I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dose_rate_constant</vt:lpstr>
      <vt:lpstr>radial_dose</vt:lpstr>
      <vt:lpstr>Anisotropy</vt:lpstr>
      <vt:lpstr>AlongAway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2016-09-07T14:59:57Z</dcterms:created>
  <dcterms:modified xsi:type="dcterms:W3CDTF">2019-07-09T18:26:37Z</dcterms:modified>
</cp:coreProperties>
</file>