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IBt, InterSource, 1031L\"/>
    </mc:Choice>
  </mc:AlternateContent>
  <bookViews>
    <workbookView xWindow="0" yWindow="0" windowWidth="17685" windowHeight="9660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<sst xmlns="http://schemas.openxmlformats.org/spreadsheetml/2006/main" count="90" uniqueCount="47">
  <si>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</si>
  <si>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</si>
  <si>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</si>
  <si>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</si>
  <si>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</si>
  <si>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</si>
  <si>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</si>
  <si>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</si>
  <si>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</si>
  <si>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</si>
  <si>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</si>
  <si>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</si>
  <si>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</si>
  <si>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L=0.435cm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</si>
  <si>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</si>
  <si>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</si>
  <si>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</si>
  <si>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</si>
  <si>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</si>
  <si>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</si>
  <si>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</si>
  <si>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</si>
  <si>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</si>
  <si>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</si>
  <si>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</si>
  <si>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</si>
  <si>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</si>
  <si>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</si>
  <si>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</si>
  <si>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</si>
  <si>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</si>
  <si>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</si>
  <si>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</si>
  <si>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>Last update: May 24, 2019</t>
  </si>
  <si>
    <t>V2 (2019), Dose rate constants for InterSource_1031L</t>
  </si>
  <si>
    <t>V2 (2019), Radial dose function for InterSource_1031L</t>
  </si>
  <si>
    <t>(2.61+/-0.09)E-03</t>
  </si>
  <si>
    <t>(-1.068+/-0.011)E-01</t>
  </si>
  <si>
    <t>(1.867+/-0.004)E+00</t>
  </si>
  <si>
    <t>(6.0+/-0.8)E-02</t>
  </si>
  <si>
    <t>(-2.95+/-0.08)E-02</t>
  </si>
  <si>
    <t>(2.26+/-0.05)E-03</t>
  </si>
  <si>
    <t>(5.839+/-0.028)E-01</t>
  </si>
  <si>
    <t>V2 (2019), Anisotropy function for InterSource_1031L (L=0.435cm)</t>
  </si>
  <si>
    <t>|Along| / cm</t>
  </si>
  <si>
    <t>V2 (2019), Along-Away dose (cGy h^-1 U^-1) tables for InterSource_1031L (L=0.435cm)</t>
  </si>
  <si>
    <t xml:space="preserve"> Dose-rate is symetric Along ths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</si>
</sst>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6" formatCode="0.0"/>
    <numFmt numFmtId="167" formatCode="0.000%"/>
  </numFmts>
  <fonts count="96" x14ac:knownFonts="1">
    <font>
      <sz val="10"/>
      <name val="Arial"/>
      <charset val="204"/>
    </font>
    <font>
      <b/>
      <sz val="10"/>
      <color indexed="0"/>
      <name val="Verdana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name val="Arial"/>
      <charset val="204"/>
    </font>
    <font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charset val="204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color rgb="FF222222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8" fillId="2" borderId="6" applyNumberFormat="0" applyAlignment="0" applyProtection="0"/>
    <xf numFmtId="0" fontId="90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3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4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88" fillId="2" borderId="6" xfId="2" applyNumberFormat="1" applyAlignment="1">
      <alignment horizontal="center"/>
    </xf>
    <xf numFmtId="164" fontId="88" fillId="2" borderId="6" xfId="2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1" fillId="0" borderId="0" xfId="3" applyFont="1" applyFill="1" applyBorder="1" applyAlignment="1" applyProtection="1">
      <alignment horizontal="center" vertical="center"/>
    </xf>
    <xf numFmtId="0" fontId="92" fillId="0" borderId="0" xfId="0" applyFont="1" applyFill="1" applyBorder="1" applyAlignment="1" applyProtection="1">
      <alignment horizontal="center" vertical="center"/>
    </xf>
    <xf numFmtId="0" fontId="93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94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0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89" fillId="0" borderId="0" xfId="0" applyFont="1"/>
    <xf numFmtId="2" fontId="95" fillId="0" borderId="1" xfId="0" applyNumberFormat="1" applyFont="1" applyFill="1" applyBorder="1" applyAlignment="1" applyProtection="1">
      <alignment horizontal="center" vertical="center"/>
    </xf>
    <xf numFmtId="166" fontId="95" fillId="0" borderId="2" xfId="0" applyNumberFormat="1" applyFont="1" applyFill="1" applyBorder="1" applyAlignment="1" applyProtection="1">
      <alignment horizontal="center" vertical="center"/>
    </xf>
    <xf numFmtId="166" fontId="95" fillId="0" borderId="3" xfId="0" applyNumberFormat="1" applyFont="1" applyFill="1" applyBorder="1" applyAlignment="1" applyProtection="1">
      <alignment horizontal="center" vertical="center"/>
    </xf>
    <xf numFmtId="2" fontId="95" fillId="0" borderId="4" xfId="0" applyNumberFormat="1" applyFont="1" applyFill="1" applyBorder="1" applyAlignment="1" applyProtection="1">
      <alignment horizontal="center" vertical="center"/>
    </xf>
    <xf numFmtId="0" fontId="95" fillId="0" borderId="0" xfId="0" applyFont="1"/>
    <xf numFmtId="0" fontId="95" fillId="3" borderId="0" xfId="0" applyFont="1" applyFill="1" applyAlignment="1">
      <alignment horizontal="center"/>
    </xf>
    <xf numFmtId="0" fontId="0" fillId="3" borderId="0" xfId="0" applyNumberFormat="1" applyFill="1" applyAlignment="1">
      <alignment horizontal="center"/>
    </xf>
  </cellXfs>
  <cellStyles count="4">
    <cellStyle name="Hyperlink" xfId="3" builtinId="8"/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F9" sqref="F9"/>
    </sheetView>
  </sheetViews>
  <sheetFormatPr defaultColWidth="11.42578125" defaultRowHeight="12.75" x14ac:dyDescent="0.2"/>
  <sheetData>
    <row r="2" spans="1:5" x14ac:dyDescent="0.2">
      <c r="A2" s="96" t="s">
        <v>0</v>
      </c>
      <c r="B2" s="96"/>
      <c r="C2" s="96"/>
      <c r="D2" s="96"/>
      <c r="E2" s="96"/>
    </row>
    <row r="3" spans="1:5" x14ac:dyDescent="0.2">
      <c r="A3" s="99" t="str">
        <f>HYPERLINK("http://www.physics.carleton.ca/clrp/","CLRP")</f>
        <v>CLRP</v>
      </c>
      <c r="B3" s="100"/>
      <c r="C3" s="100"/>
      <c r="D3" s="100"/>
      <c r="E3" s="100"/>
    </row>
    <row r="4" spans="1:5" x14ac:dyDescent="0.2">
      <c r="A4" s="96" t="s">
        <v>1</v>
      </c>
      <c r="B4" s="96"/>
      <c r="C4" s="96"/>
      <c r="D4" s="96"/>
      <c r="E4" s="96"/>
    </row>
    <row r="5" spans="1:5" x14ac:dyDescent="0.2">
      <c r="A5" s="99" t="str">
        <f>HYPERLINK("https://physics.carleton.ca/clrp/egs_brachy/seed_database_v2/","Database v2 (2019)")</f>
        <v>Database v2 (2019)</v>
      </c>
      <c r="B5" s="100"/>
      <c r="C5" s="100"/>
      <c r="D5" s="100"/>
      <c r="E5" s="100"/>
    </row>
    <row r="6" spans="1:5" x14ac:dyDescent="0.2">
      <c r="A6" s="96"/>
      <c r="B6" s="96"/>
      <c r="C6" s="96"/>
      <c r="D6" s="96"/>
      <c r="E6" s="96"/>
    </row>
    <row r="7" spans="1:5" x14ac:dyDescent="0.2">
      <c r="A7" s="96"/>
      <c r="B7" s="96"/>
      <c r="C7" s="96"/>
      <c r="D7" s="96"/>
      <c r="E7" s="96"/>
    </row>
    <row r="8" spans="1:5" x14ac:dyDescent="0.2">
      <c r="A8" s="96" t="s">
        <v>2</v>
      </c>
      <c r="B8" s="96"/>
      <c r="C8" s="96"/>
      <c r="D8" s="96"/>
      <c r="E8" s="96"/>
    </row>
    <row r="9" spans="1:5" x14ac:dyDescent="0.2">
      <c r="A9" s="97" t="s">
        <v>3</v>
      </c>
      <c r="B9" s="97"/>
      <c r="C9" s="97"/>
      <c r="D9" s="97"/>
      <c r="E9" s="97"/>
    </row>
    <row r="10" spans="1:5" x14ac:dyDescent="0.2">
      <c r="A10" s="96" t="s">
        <v>4</v>
      </c>
      <c r="B10" s="96"/>
      <c r="C10" s="96"/>
      <c r="D10" s="96"/>
      <c r="E10" s="96"/>
    </row>
    <row r="11" spans="1:5" x14ac:dyDescent="0.2">
      <c r="A11" s="97" t="s">
        <v>5</v>
      </c>
      <c r="B11" s="97"/>
      <c r="C11" s="97"/>
      <c r="D11" s="97"/>
      <c r="E11" s="97"/>
    </row>
    <row r="12" spans="1:5" x14ac:dyDescent="0.2">
      <c r="A12" s="96"/>
      <c r="B12" s="96"/>
      <c r="C12" s="96"/>
      <c r="D12" s="96"/>
      <c r="E12" s="96"/>
    </row>
    <row r="13" spans="1:5" x14ac:dyDescent="0.2">
      <c r="A13" s="97" t="s">
        <v>6</v>
      </c>
      <c r="B13" s="97"/>
      <c r="C13" s="97"/>
      <c r="D13" s="97"/>
      <c r="E13" s="97"/>
    </row>
    <row r="14" spans="1:5" x14ac:dyDescent="0.2">
      <c r="A14" s="99" t="str">
        <f>HYPERLINK("http://www.physics.carleton.ca/clrp/","Medical Physics")</f>
        <v>Medical Physics</v>
      </c>
      <c r="B14" s="100"/>
      <c r="C14" s="100"/>
      <c r="D14" s="100"/>
      <c r="E14" s="100"/>
    </row>
    <row r="17" spans="2:5" x14ac:dyDescent="0.2">
      <c r="B17" s="101" t="s">
        <v>32</v>
      </c>
      <c r="C17" s="101"/>
      <c r="D17" s="101"/>
      <c r="E17" s="101"/>
    </row>
    <row r="20" spans="2:5" x14ac:dyDescent="0.2">
      <c r="C20" s="102" t="s">
        <v>33</v>
      </c>
      <c r="D20" s="102"/>
    </row>
  </sheetData>
  <mergeCells count="15">
    <mergeCell ref="B17:E17"/>
    <mergeCell ref="C20:D20"/>
    <mergeCell ref="A9:E9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activeCell="G6" sqref="G6"/>
    </sheetView>
  </sheetViews>
  <sheetFormatPr defaultColWidth="11.42578125" defaultRowHeight="12.75" x14ac:dyDescent="0.2"/>
  <cols>
    <col min="1" max="1" width="19.42578125" customWidth="1"/>
    <col min="2" max="2" width="14.7109375" customWidth="1"/>
    <col min="3" max="3" width="17.5703125" customWidth="1"/>
  </cols>
  <sheetData>
    <row r="1" spans="1:3" x14ac:dyDescent="0.2">
      <c r="A1" s="103" t="s">
        <v>34</v>
      </c>
      <c r="B1" s="98"/>
      <c r="C1" s="98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104">
        <v>0.66225000000000001</v>
      </c>
      <c r="C3" s="105">
        <v>1.2E-4</v>
      </c>
    </row>
    <row r="4" spans="1:3" x14ac:dyDescent="0.2">
      <c r="A4" s="5" t="s">
        <v>11</v>
      </c>
      <c r="B4" s="104">
        <v>0.66090000000000004</v>
      </c>
      <c r="C4" s="105">
        <v>1.5E-3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activeCell="C47" sqref="C47"/>
    </sheetView>
  </sheetViews>
  <sheetFormatPr defaultColWidth="11.42578125" defaultRowHeight="12.75" x14ac:dyDescent="0.2"/>
  <cols>
    <col min="2" max="2" width="15.7109375" customWidth="1"/>
    <col min="3" max="3" width="13.85546875" customWidth="1"/>
    <col min="4" max="4" width="12.42578125" customWidth="1"/>
    <col min="5" max="5" width="13.42578125" customWidth="1"/>
    <col min="6" max="6" width="12.42578125" customWidth="1"/>
    <col min="7" max="7" width="12.85546875" customWidth="1"/>
    <col min="8" max="9" width="13" customWidth="1"/>
  </cols>
  <sheetData>
    <row r="1" spans="1:4" x14ac:dyDescent="0.2">
      <c r="A1" s="103" t="s">
        <v>35</v>
      </c>
      <c r="B1" s="98"/>
      <c r="C1" s="98"/>
      <c r="D1" s="98"/>
    </row>
    <row r="2" spans="1:4" x14ac:dyDescent="0.2">
      <c r="A2" s="6" t="s">
        <v>12</v>
      </c>
      <c r="B2" s="7" t="s">
        <v>13</v>
      </c>
      <c r="C2" s="8" t="s">
        <v>14</v>
      </c>
      <c r="D2" s="9" t="s">
        <v>9</v>
      </c>
    </row>
    <row r="3" spans="1:4" x14ac:dyDescent="0.2">
      <c r="A3" s="10">
        <v>0.05</v>
      </c>
      <c r="B3" s="90">
        <v>1.47027734605</v>
      </c>
      <c r="C3" s="90">
        <v>0.46162734619200002</v>
      </c>
      <c r="D3" s="91">
        <v>1.82804345965543E-4</v>
      </c>
    </row>
    <row r="4" spans="1:4" x14ac:dyDescent="0.2">
      <c r="A4" s="11">
        <v>0.06</v>
      </c>
      <c r="B4" s="90">
        <v>1.1504737552199999</v>
      </c>
      <c r="C4" s="90">
        <v>0.41953451935300001</v>
      </c>
      <c r="D4" s="91">
        <v>1.78801955356785E-4</v>
      </c>
    </row>
    <row r="5" spans="1:4" x14ac:dyDescent="0.2">
      <c r="A5" s="12">
        <v>7.0000000000000007E-2</v>
      </c>
      <c r="B5" s="90">
        <v>1.0221968282</v>
      </c>
      <c r="C5" s="90">
        <v>0.42078263126100002</v>
      </c>
      <c r="D5" s="91">
        <v>1.7453695870032801E-4</v>
      </c>
    </row>
    <row r="6" spans="1:4" x14ac:dyDescent="0.2">
      <c r="A6" s="13">
        <v>0.08</v>
      </c>
      <c r="B6" s="90">
        <v>0.98555171522200002</v>
      </c>
      <c r="C6" s="90">
        <v>0.448528475009</v>
      </c>
      <c r="D6" s="91">
        <v>1.7121021916345901E-4</v>
      </c>
    </row>
    <row r="7" spans="1:4" x14ac:dyDescent="0.2">
      <c r="A7" s="14">
        <v>0.09</v>
      </c>
      <c r="B7" s="90">
        <v>0.99153464579700001</v>
      </c>
      <c r="C7" s="90">
        <v>0.49103948531300001</v>
      </c>
      <c r="D7" s="91">
        <v>1.6910107673876501E-4</v>
      </c>
    </row>
    <row r="8" spans="1:4" x14ac:dyDescent="0.2">
      <c r="A8" s="15">
        <v>0.1</v>
      </c>
      <c r="B8" s="90">
        <v>1.0171117839399999</v>
      </c>
      <c r="C8" s="90">
        <v>0.54133729598199998</v>
      </c>
      <c r="D8" s="91">
        <v>1.6787864602849201E-4</v>
      </c>
    </row>
    <row r="9" spans="1:4" x14ac:dyDescent="0.2">
      <c r="A9" s="16">
        <v>0.15</v>
      </c>
      <c r="B9" s="90">
        <v>1.16765950689</v>
      </c>
      <c r="C9" s="90">
        <v>0.79087460616299998</v>
      </c>
      <c r="D9" s="91">
        <v>1.6678072305338499E-4</v>
      </c>
    </row>
    <row r="10" spans="1:4" x14ac:dyDescent="0.2">
      <c r="A10" s="17">
        <v>0.2</v>
      </c>
      <c r="B10" s="90">
        <v>1.2575258087900001</v>
      </c>
      <c r="C10" s="90">
        <v>0.97153209084400005</v>
      </c>
      <c r="D10" s="91">
        <v>1.67740805760703E-4</v>
      </c>
    </row>
    <row r="11" spans="1:4" x14ac:dyDescent="0.2">
      <c r="A11" s="18">
        <v>0.25</v>
      </c>
      <c r="B11" s="90">
        <v>1.29963204734</v>
      </c>
      <c r="C11" s="90">
        <v>1.08622708278</v>
      </c>
      <c r="D11" s="91">
        <v>1.69315368042153E-4</v>
      </c>
    </row>
    <row r="12" spans="1:4" x14ac:dyDescent="0.2">
      <c r="A12" s="19">
        <v>0.3</v>
      </c>
      <c r="B12" s="90">
        <v>1.3133601743100001</v>
      </c>
      <c r="C12" s="90">
        <v>1.15408721581</v>
      </c>
      <c r="D12" s="91">
        <v>1.7129139034186699E-4</v>
      </c>
    </row>
    <row r="13" spans="1:4" x14ac:dyDescent="0.2">
      <c r="A13" s="20">
        <v>0.4</v>
      </c>
      <c r="B13" s="90">
        <v>1.2985335389099999</v>
      </c>
      <c r="C13" s="90">
        <v>1.2078779674</v>
      </c>
      <c r="D13" s="91">
        <v>1.7605011542455701E-4</v>
      </c>
    </row>
    <row r="14" spans="1:4" x14ac:dyDescent="0.2">
      <c r="A14" s="21">
        <v>0.5</v>
      </c>
      <c r="B14" s="90">
        <v>1.2596692228799999</v>
      </c>
      <c r="C14" s="90">
        <v>1.2066779115799999</v>
      </c>
      <c r="D14" s="91">
        <v>1.8154538756324801E-4</v>
      </c>
    </row>
    <row r="15" spans="1:4" x14ac:dyDescent="0.2">
      <c r="A15" s="22">
        <v>0.6</v>
      </c>
      <c r="B15" s="90">
        <v>1.21115458751</v>
      </c>
      <c r="C15" s="90">
        <v>1.18002648838</v>
      </c>
      <c r="D15" s="91">
        <v>1.87650318627493E-4</v>
      </c>
    </row>
    <row r="16" spans="1:4" x14ac:dyDescent="0.2">
      <c r="A16" s="23">
        <v>0.7</v>
      </c>
      <c r="B16" s="90">
        <v>1.1587999548700001</v>
      </c>
      <c r="C16" s="90">
        <v>1.14102856681</v>
      </c>
      <c r="D16" s="91">
        <v>1.94294987711983E-4</v>
      </c>
    </row>
    <row r="17" spans="1:4" x14ac:dyDescent="0.2">
      <c r="A17" s="24">
        <v>0.75</v>
      </c>
      <c r="B17" s="90">
        <v>1.13205695358</v>
      </c>
      <c r="C17" s="90">
        <v>1.1189932946700001</v>
      </c>
      <c r="D17" s="91">
        <v>1.9778396452948299E-4</v>
      </c>
    </row>
    <row r="18" spans="1:4" x14ac:dyDescent="0.2">
      <c r="A18" s="25">
        <v>0.8</v>
      </c>
      <c r="B18" s="90">
        <v>1.1055051011599999</v>
      </c>
      <c r="C18" s="90">
        <v>1.0962260668199999</v>
      </c>
      <c r="D18" s="91">
        <v>2.0145253714212599E-4</v>
      </c>
    </row>
    <row r="19" spans="1:4" x14ac:dyDescent="0.2">
      <c r="A19" s="26">
        <v>0.9</v>
      </c>
      <c r="B19" s="90">
        <v>1.0525099980899999</v>
      </c>
      <c r="C19" s="90">
        <v>1.04879355466</v>
      </c>
      <c r="D19" s="91">
        <v>2.09064756860165E-4</v>
      </c>
    </row>
    <row r="20" spans="1:4" x14ac:dyDescent="0.2">
      <c r="A20" s="27">
        <v>1</v>
      </c>
      <c r="B20" s="90">
        <v>1</v>
      </c>
      <c r="C20" s="90">
        <v>1</v>
      </c>
      <c r="D20" s="91">
        <v>2.1720198997707101E-4</v>
      </c>
    </row>
    <row r="21" spans="1:4" x14ac:dyDescent="0.2">
      <c r="A21" s="28">
        <v>1.5</v>
      </c>
      <c r="B21" s="90">
        <v>0.76251837932699995</v>
      </c>
      <c r="C21" s="90">
        <v>0.76903454505799995</v>
      </c>
      <c r="D21" s="91">
        <v>1.70894266843244E-4</v>
      </c>
    </row>
    <row r="22" spans="1:4" x14ac:dyDescent="0.2">
      <c r="A22" s="29">
        <v>2</v>
      </c>
      <c r="B22" s="90">
        <v>0.57206462120699997</v>
      </c>
      <c r="C22" s="90">
        <v>0.57870011089899998</v>
      </c>
      <c r="D22" s="91">
        <v>1.83484343541894E-4</v>
      </c>
    </row>
    <row r="23" spans="1:4" x14ac:dyDescent="0.2">
      <c r="A23" s="30">
        <v>2.5</v>
      </c>
      <c r="B23" s="90">
        <v>0.42518171822599998</v>
      </c>
      <c r="C23" s="90">
        <v>0.43071923785900001</v>
      </c>
      <c r="D23" s="91">
        <v>2.0157942807985099E-4</v>
      </c>
    </row>
    <row r="24" spans="1:4" x14ac:dyDescent="0.2">
      <c r="A24" s="31">
        <v>3</v>
      </c>
      <c r="B24" s="90">
        <v>0.31417538398299999</v>
      </c>
      <c r="C24" s="90">
        <v>0.31851126490600001</v>
      </c>
      <c r="D24" s="91">
        <v>2.26611803209806E-4</v>
      </c>
    </row>
    <row r="25" spans="1:4" x14ac:dyDescent="0.2">
      <c r="A25" s="32">
        <v>3.5</v>
      </c>
      <c r="B25" s="90">
        <v>0.23133452624699999</v>
      </c>
      <c r="C25" s="90">
        <v>0.23463574805199999</v>
      </c>
      <c r="D25" s="91">
        <v>2.60043144254948E-4</v>
      </c>
    </row>
    <row r="26" spans="1:4" x14ac:dyDescent="0.2">
      <c r="A26" s="33">
        <v>4</v>
      </c>
      <c r="B26" s="90">
        <v>0.16990194472</v>
      </c>
      <c r="C26" s="90">
        <v>0.17237834807499999</v>
      </c>
      <c r="D26" s="91">
        <v>3.0338814265887102E-4</v>
      </c>
    </row>
    <row r="27" spans="1:4" x14ac:dyDescent="0.2">
      <c r="A27" s="34">
        <v>4.5</v>
      </c>
      <c r="B27" s="90">
        <v>0.124583903217</v>
      </c>
      <c r="C27" s="90">
        <v>0.12642586191300001</v>
      </c>
      <c r="D27" s="91">
        <v>3.58274101003686E-4</v>
      </c>
    </row>
    <row r="28" spans="1:4" x14ac:dyDescent="0.2">
      <c r="A28" s="35">
        <v>5</v>
      </c>
      <c r="B28" s="90">
        <v>9.1465716358099997E-2</v>
      </c>
      <c r="C28" s="90">
        <v>9.2831735135799995E-2</v>
      </c>
      <c r="D28" s="91">
        <v>4.2641996649547202E-4</v>
      </c>
    </row>
    <row r="29" spans="1:4" x14ac:dyDescent="0.2">
      <c r="A29" s="36">
        <v>5.5</v>
      </c>
      <c r="B29" s="90">
        <v>6.7120368305399997E-2</v>
      </c>
      <c r="C29" s="90">
        <v>6.8130241675899997E-2</v>
      </c>
      <c r="D29" s="91">
        <v>4.3283035296753301E-4</v>
      </c>
    </row>
    <row r="30" spans="1:4" x14ac:dyDescent="0.2">
      <c r="A30" s="37">
        <v>6</v>
      </c>
      <c r="B30" s="90">
        <v>4.9358888231500003E-2</v>
      </c>
      <c r="C30" s="90">
        <v>5.0105694022500001E-2</v>
      </c>
      <c r="D30" s="91">
        <v>5.1474658058601997E-4</v>
      </c>
    </row>
    <row r="31" spans="1:4" x14ac:dyDescent="0.2">
      <c r="A31" s="38">
        <v>6.5</v>
      </c>
      <c r="B31" s="90">
        <v>3.6398793745199998E-2</v>
      </c>
      <c r="C31" s="90">
        <v>3.6951903515699998E-2</v>
      </c>
      <c r="D31" s="91">
        <v>6.1368341018883598E-4</v>
      </c>
    </row>
    <row r="32" spans="1:4" x14ac:dyDescent="0.2">
      <c r="A32" s="39">
        <v>7</v>
      </c>
      <c r="B32" s="90">
        <v>2.6958007401799999E-2</v>
      </c>
      <c r="C32" s="90">
        <v>2.7369062453300001E-2</v>
      </c>
      <c r="D32" s="91">
        <v>7.3021435662755797E-4</v>
      </c>
    </row>
    <row r="33" spans="1:9" x14ac:dyDescent="0.2">
      <c r="A33" s="40">
        <v>7.5</v>
      </c>
      <c r="B33" s="90">
        <v>2.0066679011599999E-2</v>
      </c>
      <c r="C33" s="90">
        <v>2.03734996242E-2</v>
      </c>
      <c r="D33" s="91">
        <v>8.6564565959115097E-4</v>
      </c>
    </row>
    <row r="34" spans="1:9" x14ac:dyDescent="0.2">
      <c r="A34" s="41">
        <v>8</v>
      </c>
      <c r="B34" s="90">
        <v>1.5019139936899999E-2</v>
      </c>
      <c r="C34" s="90">
        <v>1.52493007019E-2</v>
      </c>
      <c r="D34" s="91">
        <v>1.0216106656769899E-3</v>
      </c>
    </row>
    <row r="35" spans="1:9" x14ac:dyDescent="0.2">
      <c r="A35" s="42">
        <v>8.5</v>
      </c>
      <c r="B35" s="90">
        <v>1.1336694651900001E-2</v>
      </c>
      <c r="C35" s="90">
        <v>1.15107474399E-2</v>
      </c>
      <c r="D35" s="91">
        <v>1.2011892112090399E-3</v>
      </c>
    </row>
    <row r="36" spans="1:9" x14ac:dyDescent="0.2">
      <c r="A36" s="43">
        <v>9</v>
      </c>
      <c r="B36" s="90">
        <v>8.6300202717699993E-3</v>
      </c>
      <c r="C36" s="90">
        <v>8.7627238476200003E-3</v>
      </c>
      <c r="D36" s="91">
        <v>1.4041249382533501E-3</v>
      </c>
    </row>
    <row r="37" spans="1:9" x14ac:dyDescent="0.2">
      <c r="A37" s="44">
        <v>9.5</v>
      </c>
      <c r="B37" s="90">
        <v>6.6592617674400001E-3</v>
      </c>
      <c r="C37" s="90">
        <v>6.7617958974800002E-3</v>
      </c>
      <c r="D37" s="91">
        <v>1.6217389292746799E-3</v>
      </c>
    </row>
    <row r="38" spans="1:9" x14ac:dyDescent="0.2">
      <c r="A38" s="45">
        <v>10</v>
      </c>
      <c r="B38" s="90">
        <v>5.1984493280900004E-3</v>
      </c>
      <c r="C38" s="90">
        <v>5.2785808887100003E-3</v>
      </c>
      <c r="D38" s="91">
        <v>1.87387461083312E-3</v>
      </c>
    </row>
    <row r="40" spans="1:9" x14ac:dyDescent="0.2">
      <c r="A40" s="98" t="s">
        <v>15</v>
      </c>
      <c r="B40" s="98"/>
      <c r="C40" s="98"/>
      <c r="D40" s="98"/>
      <c r="E40" s="98"/>
      <c r="F40" s="98"/>
      <c r="G40" s="98"/>
      <c r="H40" s="98"/>
    </row>
    <row r="41" spans="1:9" x14ac:dyDescent="0.2">
      <c r="A41" s="98" t="s">
        <v>16</v>
      </c>
      <c r="B41" s="98"/>
      <c r="C41" s="98"/>
      <c r="D41" s="98"/>
      <c r="E41" s="98"/>
      <c r="F41" s="98"/>
      <c r="G41" s="98"/>
      <c r="H41" s="98"/>
    </row>
    <row r="42" spans="1:9" x14ac:dyDescent="0.2">
      <c r="A42" s="1" t="s">
        <v>17</v>
      </c>
      <c r="B42" s="1" t="s">
        <v>18</v>
      </c>
      <c r="C42" s="1" t="s">
        <v>19</v>
      </c>
      <c r="D42" s="1" t="s">
        <v>20</v>
      </c>
      <c r="E42" s="1" t="s">
        <v>21</v>
      </c>
      <c r="F42" s="1" t="s">
        <v>22</v>
      </c>
      <c r="G42" s="1" t="s">
        <v>23</v>
      </c>
      <c r="H42" s="1" t="s">
        <v>24</v>
      </c>
      <c r="I42" s="1" t="s">
        <v>25</v>
      </c>
    </row>
    <row r="43" spans="1:9" x14ac:dyDescent="0.2">
      <c r="A43" s="106">
        <v>0.1</v>
      </c>
      <c r="B43" s="106">
        <v>10</v>
      </c>
      <c r="C43" s="107" t="s">
        <v>36</v>
      </c>
      <c r="D43" t="s">
        <v>37</v>
      </c>
      <c r="E43" t="s">
        <v>38</v>
      </c>
      <c r="F43" t="s">
        <v>39</v>
      </c>
      <c r="G43" t="s">
        <v>40</v>
      </c>
      <c r="H43" t="s">
        <v>41</v>
      </c>
      <c r="I43" t="s">
        <v>42</v>
      </c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activeCell="J46" sqref="J46"/>
    </sheetView>
  </sheetViews>
  <sheetFormatPr defaultColWidth="11.42578125" defaultRowHeight="12.75" x14ac:dyDescent="0.2"/>
  <sheetData>
    <row r="1" spans="1:13" x14ac:dyDescent="0.2">
      <c r="A1" s="103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B2" s="98" t="s">
        <v>26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x14ac:dyDescent="0.2">
      <c r="A3" s="46" t="s">
        <v>27</v>
      </c>
      <c r="B3" s="47">
        <v>0.1</v>
      </c>
      <c r="C3" s="48">
        <v>0.15</v>
      </c>
      <c r="D3" s="49">
        <v>0.25</v>
      </c>
      <c r="E3" s="50">
        <v>0.5</v>
      </c>
      <c r="F3" s="51">
        <v>0.75</v>
      </c>
      <c r="G3" s="52">
        <v>1</v>
      </c>
      <c r="H3" s="53">
        <v>2</v>
      </c>
      <c r="I3" s="54">
        <v>3</v>
      </c>
      <c r="J3" s="55">
        <v>4</v>
      </c>
      <c r="K3" s="56">
        <v>5</v>
      </c>
      <c r="L3" s="57">
        <v>7.5</v>
      </c>
      <c r="M3" s="58">
        <v>10</v>
      </c>
    </row>
    <row r="4" spans="1:13" x14ac:dyDescent="0.2">
      <c r="A4" s="59">
        <v>0</v>
      </c>
      <c r="B4" s="95" t="s">
        <v>31</v>
      </c>
      <c r="C4" s="95" t="s">
        <v>31</v>
      </c>
      <c r="D4" s="90">
        <v>0.5665</v>
      </c>
      <c r="E4" s="90">
        <v>0.19750000000000001</v>
      </c>
      <c r="F4" s="90">
        <v>0.23139999999999999</v>
      </c>
      <c r="G4" s="90">
        <v>0.29239999999999999</v>
      </c>
      <c r="H4" s="90">
        <v>0.49209999999999998</v>
      </c>
      <c r="I4" s="90">
        <v>0.56989999999999996</v>
      </c>
      <c r="J4" s="90">
        <v>0.61119999999999997</v>
      </c>
      <c r="K4" s="90">
        <v>0.63129999999999997</v>
      </c>
      <c r="L4" s="90">
        <v>0.66739999999999999</v>
      </c>
      <c r="M4" s="90">
        <v>0.69299999999999995</v>
      </c>
    </row>
    <row r="5" spans="1:13" x14ac:dyDescent="0.2">
      <c r="A5" s="60">
        <v>1</v>
      </c>
      <c r="B5" s="95" t="s">
        <v>31</v>
      </c>
      <c r="C5" s="95" t="s">
        <v>31</v>
      </c>
      <c r="D5" s="90">
        <v>0.55979999999999996</v>
      </c>
      <c r="E5" s="90">
        <v>0.2087</v>
      </c>
      <c r="F5" s="90">
        <v>0.25700000000000001</v>
      </c>
      <c r="G5" s="90">
        <v>0.33639999999999998</v>
      </c>
      <c r="H5" s="90">
        <v>0.50509999999999999</v>
      </c>
      <c r="I5" s="90">
        <v>0.56200000000000006</v>
      </c>
      <c r="J5" s="90">
        <v>0.57699999999999996</v>
      </c>
      <c r="K5" s="90">
        <v>0.59019999999999995</v>
      </c>
      <c r="L5" s="90">
        <v>0.61760000000000004</v>
      </c>
      <c r="M5" s="90">
        <v>0.67949999999999999</v>
      </c>
    </row>
    <row r="6" spans="1:13" x14ac:dyDescent="0.2">
      <c r="A6" s="61">
        <v>2</v>
      </c>
      <c r="B6" s="95" t="s">
        <v>31</v>
      </c>
      <c r="C6" s="95" t="s">
        <v>31</v>
      </c>
      <c r="D6" s="90">
        <v>0.55300000000000005</v>
      </c>
      <c r="E6" s="90">
        <v>0.24399999999999999</v>
      </c>
      <c r="F6" s="90">
        <v>0.3422</v>
      </c>
      <c r="G6" s="90">
        <v>0.42559999999999998</v>
      </c>
      <c r="H6" s="90">
        <v>0.49969999999999998</v>
      </c>
      <c r="I6" s="90">
        <v>0.51559999999999995</v>
      </c>
      <c r="J6" s="90">
        <v>0.5323</v>
      </c>
      <c r="K6" s="90">
        <v>0.54400000000000004</v>
      </c>
      <c r="L6" s="90">
        <v>0.58520000000000005</v>
      </c>
      <c r="M6" s="90">
        <v>0.65949999999999998</v>
      </c>
    </row>
    <row r="7" spans="1:13" x14ac:dyDescent="0.2">
      <c r="A7" s="62">
        <v>3</v>
      </c>
      <c r="B7" s="95" t="s">
        <v>31</v>
      </c>
      <c r="C7" s="95" t="s">
        <v>31</v>
      </c>
      <c r="D7" s="90">
        <v>0.53569999999999995</v>
      </c>
      <c r="E7" s="90">
        <v>0.3347</v>
      </c>
      <c r="F7" s="90">
        <v>0.42759999999999998</v>
      </c>
      <c r="G7" s="90">
        <v>0.441</v>
      </c>
      <c r="H7" s="90">
        <v>0.48459999999999998</v>
      </c>
      <c r="I7" s="90">
        <v>0.50800000000000001</v>
      </c>
      <c r="J7" s="90">
        <v>0.52459999999999996</v>
      </c>
      <c r="K7" s="90">
        <v>0.53839999999999999</v>
      </c>
      <c r="L7" s="90">
        <v>0.57899999999999996</v>
      </c>
      <c r="M7" s="90">
        <v>0.66449999999999998</v>
      </c>
    </row>
    <row r="8" spans="1:13" x14ac:dyDescent="0.2">
      <c r="A8" s="63">
        <v>5</v>
      </c>
      <c r="B8" s="95" t="s">
        <v>31</v>
      </c>
      <c r="C8" s="95" t="s">
        <v>31</v>
      </c>
      <c r="D8" s="90">
        <v>0.5121</v>
      </c>
      <c r="E8" s="90">
        <v>0.49230000000000002</v>
      </c>
      <c r="F8" s="90">
        <v>0.48549999999999999</v>
      </c>
      <c r="G8" s="90">
        <v>0.49170000000000003</v>
      </c>
      <c r="H8" s="90">
        <v>0.50949999999999995</v>
      </c>
      <c r="I8" s="90">
        <v>0.5262</v>
      </c>
      <c r="J8" s="90">
        <v>0.5383</v>
      </c>
      <c r="K8" s="90">
        <v>0.5504</v>
      </c>
      <c r="L8" s="90">
        <v>0.58389999999999997</v>
      </c>
      <c r="M8" s="90">
        <v>0.66390000000000005</v>
      </c>
    </row>
    <row r="9" spans="1:13" x14ac:dyDescent="0.2">
      <c r="A9" s="64">
        <v>7</v>
      </c>
      <c r="B9" s="95" t="s">
        <v>31</v>
      </c>
      <c r="C9" s="95" t="s">
        <v>31</v>
      </c>
      <c r="D9" s="90">
        <v>0.56530000000000002</v>
      </c>
      <c r="E9" s="90">
        <v>0.58989999999999998</v>
      </c>
      <c r="F9" s="90">
        <v>0.53610000000000002</v>
      </c>
      <c r="G9" s="90">
        <v>0.52049999999999996</v>
      </c>
      <c r="H9" s="90">
        <v>0.52110000000000001</v>
      </c>
      <c r="I9" s="90">
        <v>0.53339999999999999</v>
      </c>
      <c r="J9" s="90">
        <v>0.5444</v>
      </c>
      <c r="K9" s="90">
        <v>0.55620000000000003</v>
      </c>
      <c r="L9" s="90">
        <v>0.59540000000000004</v>
      </c>
      <c r="M9" s="90">
        <v>0.67</v>
      </c>
    </row>
    <row r="10" spans="1:13" x14ac:dyDescent="0.2">
      <c r="A10" s="65">
        <v>10</v>
      </c>
      <c r="B10" s="95" t="s">
        <v>31</v>
      </c>
      <c r="C10" s="95" t="s">
        <v>31</v>
      </c>
      <c r="D10" s="90">
        <v>0.71479999999999999</v>
      </c>
      <c r="E10" s="90">
        <v>0.60440000000000005</v>
      </c>
      <c r="F10" s="90">
        <v>0.54659999999999997</v>
      </c>
      <c r="G10" s="90">
        <v>0.53180000000000005</v>
      </c>
      <c r="H10" s="90">
        <v>0.53639999999999999</v>
      </c>
      <c r="I10" s="90">
        <v>0.54930000000000001</v>
      </c>
      <c r="J10" s="90">
        <v>0.56030000000000002</v>
      </c>
      <c r="K10" s="90">
        <v>0.5716</v>
      </c>
      <c r="L10" s="90">
        <v>0.60870000000000002</v>
      </c>
      <c r="M10" s="90">
        <v>0.68269999999999997</v>
      </c>
    </row>
    <row r="11" spans="1:13" x14ac:dyDescent="0.2">
      <c r="A11" s="66">
        <v>12</v>
      </c>
      <c r="B11" s="95" t="s">
        <v>31</v>
      </c>
      <c r="C11" s="95" t="s">
        <v>31</v>
      </c>
      <c r="D11" s="90">
        <v>0.65469999999999995</v>
      </c>
      <c r="E11" s="90">
        <v>0.61470000000000002</v>
      </c>
      <c r="F11" s="90">
        <v>0.56669999999999998</v>
      </c>
      <c r="G11" s="90">
        <v>0.55430000000000001</v>
      </c>
      <c r="H11" s="90">
        <v>0.55889999999999995</v>
      </c>
      <c r="I11" s="90">
        <v>0.5706</v>
      </c>
      <c r="J11" s="90">
        <v>0.58130000000000004</v>
      </c>
      <c r="K11" s="90">
        <v>0.59130000000000005</v>
      </c>
      <c r="L11" s="90">
        <v>0.62560000000000004</v>
      </c>
      <c r="M11" s="90">
        <v>0.69710000000000005</v>
      </c>
    </row>
    <row r="12" spans="1:13" x14ac:dyDescent="0.2">
      <c r="A12" s="67">
        <v>15</v>
      </c>
      <c r="B12" s="95" t="s">
        <v>31</v>
      </c>
      <c r="C12" s="95" t="s">
        <v>31</v>
      </c>
      <c r="D12" s="90">
        <v>0.72230000000000005</v>
      </c>
      <c r="E12" s="90">
        <v>0.64159999999999995</v>
      </c>
      <c r="F12" s="90">
        <v>0.60419999999999996</v>
      </c>
      <c r="G12" s="90">
        <v>0.59389999999999998</v>
      </c>
      <c r="H12" s="90">
        <v>0.59740000000000004</v>
      </c>
      <c r="I12" s="90">
        <v>0.60709999999999997</v>
      </c>
      <c r="J12" s="90">
        <v>0.6159</v>
      </c>
      <c r="K12" s="90">
        <v>0.62470000000000003</v>
      </c>
      <c r="L12" s="90">
        <v>0.65569999999999995</v>
      </c>
      <c r="M12" s="90">
        <v>0.72119999999999995</v>
      </c>
    </row>
    <row r="13" spans="1:13" x14ac:dyDescent="0.2">
      <c r="A13" s="68">
        <v>20</v>
      </c>
      <c r="B13" s="95" t="s">
        <v>31</v>
      </c>
      <c r="C13" s="90">
        <v>2.5634999999999999</v>
      </c>
      <c r="D13" s="90">
        <v>0.90790000000000004</v>
      </c>
      <c r="E13" s="90">
        <v>0.68359999999999999</v>
      </c>
      <c r="F13" s="90">
        <v>0.66259999999999997</v>
      </c>
      <c r="G13" s="90">
        <v>0.65580000000000005</v>
      </c>
      <c r="H13" s="90">
        <v>0.6573</v>
      </c>
      <c r="I13" s="90">
        <v>0.66400000000000003</v>
      </c>
      <c r="J13" s="90">
        <v>0.67030000000000001</v>
      </c>
      <c r="K13" s="90">
        <v>0.67679999999999996</v>
      </c>
      <c r="L13" s="90">
        <v>0.70230000000000004</v>
      </c>
      <c r="M13" s="90">
        <v>0.75970000000000004</v>
      </c>
    </row>
    <row r="14" spans="1:13" x14ac:dyDescent="0.2">
      <c r="A14" s="69">
        <v>25</v>
      </c>
      <c r="B14" s="90">
        <v>0.99009999999999998</v>
      </c>
      <c r="C14" s="90">
        <v>1.9983</v>
      </c>
      <c r="D14" s="90">
        <v>1.0229999999999999</v>
      </c>
      <c r="E14" s="90">
        <v>0.73270000000000002</v>
      </c>
      <c r="F14" s="90">
        <v>0.70930000000000004</v>
      </c>
      <c r="G14" s="90">
        <v>0.70350000000000001</v>
      </c>
      <c r="H14" s="90">
        <v>0.70730000000000004</v>
      </c>
      <c r="I14" s="90">
        <v>0.71309999999999996</v>
      </c>
      <c r="J14" s="90">
        <v>0.71809999999999996</v>
      </c>
      <c r="K14" s="90">
        <v>0.72360000000000002</v>
      </c>
      <c r="L14" s="90">
        <v>0.74550000000000005</v>
      </c>
      <c r="M14" s="90">
        <v>0.79310000000000003</v>
      </c>
    </row>
    <row r="15" spans="1:13" x14ac:dyDescent="0.2">
      <c r="A15" s="70">
        <v>30</v>
      </c>
      <c r="B15" s="90">
        <v>0.95550000000000002</v>
      </c>
      <c r="C15" s="90">
        <v>1.6778999999999999</v>
      </c>
      <c r="D15" s="90">
        <v>1.0805</v>
      </c>
      <c r="E15" s="90">
        <v>0.77869999999999995</v>
      </c>
      <c r="F15" s="90">
        <v>0.75249999999999995</v>
      </c>
      <c r="G15" s="90">
        <v>0.747</v>
      </c>
      <c r="H15" s="90">
        <v>0.75009999999999999</v>
      </c>
      <c r="I15" s="90">
        <v>0.75509999999999999</v>
      </c>
      <c r="J15" s="90">
        <v>0.75929999999999997</v>
      </c>
      <c r="K15" s="90">
        <v>0.76359999999999995</v>
      </c>
      <c r="L15" s="90">
        <v>0.78139999999999998</v>
      </c>
      <c r="M15" s="90">
        <v>0.82669999999999999</v>
      </c>
    </row>
    <row r="16" spans="1:13" x14ac:dyDescent="0.2">
      <c r="A16" s="71">
        <v>35</v>
      </c>
      <c r="B16" s="90">
        <v>0.90939999999999999</v>
      </c>
      <c r="C16" s="90">
        <v>1.4616</v>
      </c>
      <c r="D16" s="90">
        <v>1.0999000000000001</v>
      </c>
      <c r="E16" s="90">
        <v>0.82389999999999997</v>
      </c>
      <c r="F16" s="90">
        <v>0.79410000000000003</v>
      </c>
      <c r="G16" s="90">
        <v>0.78800000000000003</v>
      </c>
      <c r="H16" s="90">
        <v>0.79</v>
      </c>
      <c r="I16" s="90">
        <v>0.79449999999999998</v>
      </c>
      <c r="J16" s="90">
        <v>0.79830000000000001</v>
      </c>
      <c r="K16" s="90">
        <v>0.80200000000000005</v>
      </c>
      <c r="L16" s="90">
        <v>0.81730000000000003</v>
      </c>
      <c r="M16" s="90">
        <v>0.85170000000000001</v>
      </c>
    </row>
    <row r="17" spans="1:13" x14ac:dyDescent="0.2">
      <c r="A17" s="72">
        <v>40</v>
      </c>
      <c r="B17" s="90">
        <v>0.89539999999999997</v>
      </c>
      <c r="C17" s="90">
        <v>1.3163</v>
      </c>
      <c r="D17" s="90">
        <v>1.0982000000000001</v>
      </c>
      <c r="E17" s="90">
        <v>0.86870000000000003</v>
      </c>
      <c r="F17" s="90">
        <v>0.83350000000000002</v>
      </c>
      <c r="G17" s="90">
        <v>0.82640000000000002</v>
      </c>
      <c r="H17" s="90">
        <v>0.82709999999999995</v>
      </c>
      <c r="I17" s="90">
        <v>0.8306</v>
      </c>
      <c r="J17" s="90">
        <v>0.8337</v>
      </c>
      <c r="K17" s="90">
        <v>0.8367</v>
      </c>
      <c r="L17" s="90">
        <v>0.84950000000000003</v>
      </c>
      <c r="M17" s="90">
        <v>0.87860000000000005</v>
      </c>
    </row>
    <row r="18" spans="1:13" x14ac:dyDescent="0.2">
      <c r="A18" s="73">
        <v>45</v>
      </c>
      <c r="B18" s="90">
        <v>0.89219999999999999</v>
      </c>
      <c r="C18" s="90">
        <v>1.2139</v>
      </c>
      <c r="D18" s="90">
        <v>1.0869</v>
      </c>
      <c r="E18" s="90">
        <v>0.90439999999999998</v>
      </c>
      <c r="F18" s="90">
        <v>0.872</v>
      </c>
      <c r="G18" s="90">
        <v>0.86250000000000004</v>
      </c>
      <c r="H18" s="90">
        <v>0.86109999999999998</v>
      </c>
      <c r="I18" s="90">
        <v>0.86370000000000002</v>
      </c>
      <c r="J18" s="90">
        <v>0.86580000000000001</v>
      </c>
      <c r="K18" s="90">
        <v>0.86839999999999995</v>
      </c>
      <c r="L18" s="90">
        <v>0.87929999999999997</v>
      </c>
      <c r="M18" s="90">
        <v>0.90510000000000002</v>
      </c>
    </row>
    <row r="19" spans="1:13" x14ac:dyDescent="0.2">
      <c r="A19" s="74">
        <v>50</v>
      </c>
      <c r="B19" s="90">
        <v>0.90059999999999996</v>
      </c>
      <c r="C19" s="90">
        <v>1.1407</v>
      </c>
      <c r="D19" s="90">
        <v>1.0716000000000001</v>
      </c>
      <c r="E19" s="90">
        <v>0.93230000000000002</v>
      </c>
      <c r="F19" s="90">
        <v>0.90590000000000004</v>
      </c>
      <c r="G19" s="90">
        <v>0.89759999999999995</v>
      </c>
      <c r="H19" s="90">
        <v>0.89280000000000004</v>
      </c>
      <c r="I19" s="90">
        <v>0.89400000000000002</v>
      </c>
      <c r="J19" s="90">
        <v>0.89580000000000004</v>
      </c>
      <c r="K19" s="90">
        <v>0.89759999999999995</v>
      </c>
      <c r="L19" s="90">
        <v>0.90620000000000001</v>
      </c>
      <c r="M19" s="90">
        <v>0.92579999999999996</v>
      </c>
    </row>
    <row r="20" spans="1:13" x14ac:dyDescent="0.2">
      <c r="A20" s="75">
        <v>55</v>
      </c>
      <c r="B20" s="90">
        <v>0.91300000000000003</v>
      </c>
      <c r="C20" s="90">
        <v>1.0892999999999999</v>
      </c>
      <c r="D20" s="90">
        <v>1.0558000000000001</v>
      </c>
      <c r="E20" s="90">
        <v>0.95450000000000002</v>
      </c>
      <c r="F20" s="90">
        <v>0.93330000000000002</v>
      </c>
      <c r="G20" s="90">
        <v>0.9264</v>
      </c>
      <c r="H20" s="90">
        <v>0.92190000000000005</v>
      </c>
      <c r="I20" s="90">
        <v>0.92200000000000004</v>
      </c>
      <c r="J20" s="90">
        <v>0.92259999999999998</v>
      </c>
      <c r="K20" s="90">
        <v>0.92359999999999998</v>
      </c>
      <c r="L20" s="90">
        <v>0.93059999999999998</v>
      </c>
      <c r="M20" s="90">
        <v>0.9446</v>
      </c>
    </row>
    <row r="21" spans="1:13" x14ac:dyDescent="0.2">
      <c r="A21" s="76">
        <v>60</v>
      </c>
      <c r="B21" s="90">
        <v>0.92530000000000001</v>
      </c>
      <c r="C21" s="90">
        <v>1.054</v>
      </c>
      <c r="D21" s="90">
        <v>1.0416000000000001</v>
      </c>
      <c r="E21" s="90">
        <v>0.97160000000000002</v>
      </c>
      <c r="F21" s="90">
        <v>0.95540000000000003</v>
      </c>
      <c r="G21" s="90">
        <v>0.9496</v>
      </c>
      <c r="H21" s="90">
        <v>0.94499999999999995</v>
      </c>
      <c r="I21" s="90">
        <v>0.94430000000000003</v>
      </c>
      <c r="J21" s="90">
        <v>0.94469999999999998</v>
      </c>
      <c r="K21" s="90">
        <v>0.94530000000000003</v>
      </c>
      <c r="L21" s="90">
        <v>0.9496</v>
      </c>
      <c r="M21" s="90">
        <v>0.95879999999999999</v>
      </c>
    </row>
    <row r="22" spans="1:13" x14ac:dyDescent="0.2">
      <c r="A22" s="77">
        <v>65</v>
      </c>
      <c r="B22" s="90">
        <v>0.94630000000000003</v>
      </c>
      <c r="C22" s="90">
        <v>1.0296000000000001</v>
      </c>
      <c r="D22" s="90">
        <v>1.03</v>
      </c>
      <c r="E22" s="90">
        <v>0.98350000000000004</v>
      </c>
      <c r="F22" s="90">
        <v>0.97109999999999996</v>
      </c>
      <c r="G22" s="90">
        <v>0.96619999999999995</v>
      </c>
      <c r="H22" s="90">
        <v>0.96240000000000003</v>
      </c>
      <c r="I22" s="90">
        <v>0.96209999999999996</v>
      </c>
      <c r="J22" s="90">
        <v>0.96209999999999996</v>
      </c>
      <c r="K22" s="90">
        <v>0.96250000000000002</v>
      </c>
      <c r="L22" s="90">
        <v>0.96640000000000004</v>
      </c>
      <c r="M22" s="90">
        <v>0.97250000000000003</v>
      </c>
    </row>
    <row r="23" spans="1:13" x14ac:dyDescent="0.2">
      <c r="A23" s="78">
        <v>70</v>
      </c>
      <c r="B23" s="90">
        <v>0.96379999999999999</v>
      </c>
      <c r="C23" s="90">
        <v>1.0146999999999999</v>
      </c>
      <c r="D23" s="90">
        <v>1.0206999999999999</v>
      </c>
      <c r="E23" s="90">
        <v>0.99050000000000005</v>
      </c>
      <c r="F23" s="90">
        <v>0.98229999999999995</v>
      </c>
      <c r="G23" s="90">
        <v>0.97899999999999998</v>
      </c>
      <c r="H23" s="90">
        <v>0.97640000000000005</v>
      </c>
      <c r="I23" s="90">
        <v>0.97599999999999998</v>
      </c>
      <c r="J23" s="90">
        <v>0.9758</v>
      </c>
      <c r="K23" s="90">
        <v>0.97599999999999998</v>
      </c>
      <c r="L23" s="90">
        <v>0.97909999999999997</v>
      </c>
      <c r="M23" s="90">
        <v>0.98170000000000002</v>
      </c>
    </row>
    <row r="24" spans="1:13" x14ac:dyDescent="0.2">
      <c r="A24" s="79">
        <v>73</v>
      </c>
      <c r="B24" s="90">
        <v>0.97299999999999998</v>
      </c>
      <c r="C24" s="90">
        <v>1.0091000000000001</v>
      </c>
      <c r="D24" s="90">
        <v>1.0158</v>
      </c>
      <c r="E24" s="90">
        <v>0.99329999999999996</v>
      </c>
      <c r="F24" s="90">
        <v>0.98750000000000004</v>
      </c>
      <c r="G24" s="90">
        <v>0.98509999999999998</v>
      </c>
      <c r="H24" s="90">
        <v>0.98299999999999998</v>
      </c>
      <c r="I24" s="90">
        <v>0.98280000000000001</v>
      </c>
      <c r="J24" s="90">
        <v>0.98240000000000005</v>
      </c>
      <c r="K24" s="90">
        <v>0.98260000000000003</v>
      </c>
      <c r="L24" s="90">
        <v>0.98529999999999995</v>
      </c>
      <c r="M24" s="90">
        <v>0.98680000000000001</v>
      </c>
    </row>
    <row r="25" spans="1:13" x14ac:dyDescent="0.2">
      <c r="A25" s="80">
        <v>75</v>
      </c>
      <c r="B25" s="90">
        <v>0.97960000000000003</v>
      </c>
      <c r="C25" s="90">
        <v>1.0061</v>
      </c>
      <c r="D25" s="90">
        <v>1.0125</v>
      </c>
      <c r="E25" s="90">
        <v>0.99509999999999998</v>
      </c>
      <c r="F25" s="90">
        <v>0.99060000000000004</v>
      </c>
      <c r="G25" s="90">
        <v>0.98860000000000003</v>
      </c>
      <c r="H25" s="90">
        <v>0.98699999999999999</v>
      </c>
      <c r="I25" s="90">
        <v>0.98650000000000004</v>
      </c>
      <c r="J25" s="90">
        <v>0.98650000000000004</v>
      </c>
      <c r="K25" s="90">
        <v>0.98640000000000005</v>
      </c>
      <c r="L25" s="90">
        <v>0.98880000000000001</v>
      </c>
      <c r="M25" s="90">
        <v>0.98919999999999997</v>
      </c>
    </row>
    <row r="26" spans="1:13" x14ac:dyDescent="0.2">
      <c r="A26" s="81">
        <v>78</v>
      </c>
      <c r="B26" s="90">
        <v>0.98770000000000002</v>
      </c>
      <c r="C26" s="90">
        <v>1.0036</v>
      </c>
      <c r="D26" s="90">
        <v>1.0079</v>
      </c>
      <c r="E26" s="90">
        <v>0.99690000000000001</v>
      </c>
      <c r="F26" s="90">
        <v>0.99409999999999998</v>
      </c>
      <c r="G26" s="90">
        <v>0.99270000000000003</v>
      </c>
      <c r="H26" s="90">
        <v>0.99160000000000004</v>
      </c>
      <c r="I26" s="90">
        <v>0.99150000000000005</v>
      </c>
      <c r="J26" s="90">
        <v>0.99129999999999996</v>
      </c>
      <c r="K26" s="90">
        <v>0.99170000000000003</v>
      </c>
      <c r="L26" s="90">
        <v>0.99370000000000003</v>
      </c>
      <c r="M26" s="90">
        <v>0.99529999999999996</v>
      </c>
    </row>
    <row r="27" spans="1:13" x14ac:dyDescent="0.2">
      <c r="A27" s="82">
        <v>80</v>
      </c>
      <c r="B27" s="90">
        <v>0.99160000000000004</v>
      </c>
      <c r="C27" s="90">
        <v>1.0027999999999999</v>
      </c>
      <c r="D27" s="90">
        <v>1.0055000000000001</v>
      </c>
      <c r="E27" s="90">
        <v>0.99780000000000002</v>
      </c>
      <c r="F27" s="90">
        <v>0.99609999999999999</v>
      </c>
      <c r="G27" s="90">
        <v>0.995</v>
      </c>
      <c r="H27" s="90">
        <v>0.99439999999999995</v>
      </c>
      <c r="I27" s="90">
        <v>0.99419999999999997</v>
      </c>
      <c r="J27" s="90">
        <v>0.99370000000000003</v>
      </c>
      <c r="K27" s="90">
        <v>0.99419999999999997</v>
      </c>
      <c r="L27" s="90">
        <v>0.99490000000000001</v>
      </c>
      <c r="M27" s="90">
        <v>0.996</v>
      </c>
    </row>
    <row r="28" spans="1:13" x14ac:dyDescent="0.2">
      <c r="A28" s="83">
        <v>82</v>
      </c>
      <c r="B28" s="90">
        <v>0.99480000000000002</v>
      </c>
      <c r="C28" s="90">
        <v>1.0019</v>
      </c>
      <c r="D28" s="90">
        <v>1.0035000000000001</v>
      </c>
      <c r="E28" s="90">
        <v>0.99870000000000003</v>
      </c>
      <c r="F28" s="90">
        <v>0.99770000000000003</v>
      </c>
      <c r="G28" s="90">
        <v>0.997</v>
      </c>
      <c r="H28" s="90">
        <v>0.99629999999999996</v>
      </c>
      <c r="I28" s="90">
        <v>0.99609999999999999</v>
      </c>
      <c r="J28" s="90">
        <v>0.99590000000000001</v>
      </c>
      <c r="K28" s="90">
        <v>0.99670000000000003</v>
      </c>
      <c r="L28" s="90">
        <v>0.99719999999999998</v>
      </c>
      <c r="M28" s="90">
        <v>0.99750000000000005</v>
      </c>
    </row>
    <row r="29" spans="1:13" x14ac:dyDescent="0.2">
      <c r="A29" s="84">
        <v>84</v>
      </c>
      <c r="B29" s="90">
        <v>0.99750000000000005</v>
      </c>
      <c r="C29" s="90">
        <v>1.0015000000000001</v>
      </c>
      <c r="D29" s="90">
        <v>1.002</v>
      </c>
      <c r="E29" s="90">
        <v>0.99919999999999998</v>
      </c>
      <c r="F29" s="90">
        <v>0.99880000000000002</v>
      </c>
      <c r="G29" s="90">
        <v>0.99829999999999997</v>
      </c>
      <c r="H29" s="90">
        <v>0.998</v>
      </c>
      <c r="I29" s="90">
        <v>0.99790000000000001</v>
      </c>
      <c r="J29" s="90">
        <v>0.99770000000000003</v>
      </c>
      <c r="K29" s="90">
        <v>0.99770000000000003</v>
      </c>
      <c r="L29" s="90">
        <v>0.99890000000000001</v>
      </c>
      <c r="M29" s="90">
        <v>0.99890000000000001</v>
      </c>
    </row>
    <row r="30" spans="1:13" x14ac:dyDescent="0.2">
      <c r="A30" s="85">
        <v>85</v>
      </c>
      <c r="B30" s="90">
        <v>0.99819999999999998</v>
      </c>
      <c r="C30" s="90">
        <v>1.0012000000000001</v>
      </c>
      <c r="D30" s="90">
        <v>1.0015000000000001</v>
      </c>
      <c r="E30" s="90">
        <v>0.99939999999999996</v>
      </c>
      <c r="F30" s="90">
        <v>0.99929999999999997</v>
      </c>
      <c r="G30" s="90">
        <v>0.99880000000000002</v>
      </c>
      <c r="H30" s="90">
        <v>0.99860000000000004</v>
      </c>
      <c r="I30" s="90">
        <v>0.99860000000000004</v>
      </c>
      <c r="J30" s="90">
        <v>0.99829999999999997</v>
      </c>
      <c r="K30" s="90">
        <v>0.99809999999999999</v>
      </c>
      <c r="L30" s="90">
        <v>0.99950000000000006</v>
      </c>
      <c r="M30" s="90">
        <v>0.99839999999999995</v>
      </c>
    </row>
    <row r="31" spans="1:13" x14ac:dyDescent="0.2">
      <c r="A31" s="85">
        <v>86</v>
      </c>
      <c r="B31" s="90">
        <v>0.99880000000000002</v>
      </c>
      <c r="C31" s="90">
        <v>1.0007999999999999</v>
      </c>
      <c r="D31" s="90">
        <v>1.0009999999999999</v>
      </c>
      <c r="E31" s="90">
        <v>0.99960000000000004</v>
      </c>
      <c r="F31" s="90">
        <v>0.99970000000000003</v>
      </c>
      <c r="G31" s="90">
        <v>0.99939999999999996</v>
      </c>
      <c r="H31" s="90">
        <v>0.99919999999999998</v>
      </c>
      <c r="I31" s="90">
        <v>0.99909999999999999</v>
      </c>
      <c r="J31" s="90">
        <v>0.999</v>
      </c>
      <c r="K31" s="90">
        <v>0.99880000000000002</v>
      </c>
      <c r="L31" s="90">
        <v>1.0008999999999999</v>
      </c>
      <c r="M31" s="90">
        <v>0.99880000000000002</v>
      </c>
    </row>
    <row r="32" spans="1:13" x14ac:dyDescent="0.2">
      <c r="A32" s="85">
        <v>87</v>
      </c>
      <c r="B32" s="90">
        <v>0.99919999999999998</v>
      </c>
      <c r="C32" s="90">
        <v>1.0006999999999999</v>
      </c>
      <c r="D32" s="90">
        <v>1.0004999999999999</v>
      </c>
      <c r="E32" s="90">
        <v>0.99980000000000002</v>
      </c>
      <c r="F32" s="90">
        <v>0.99990000000000001</v>
      </c>
      <c r="G32" s="90">
        <v>0.99950000000000006</v>
      </c>
      <c r="H32" s="90">
        <v>0.99960000000000004</v>
      </c>
      <c r="I32" s="90">
        <v>0.99939999999999996</v>
      </c>
      <c r="J32" s="90">
        <v>0.99919999999999998</v>
      </c>
      <c r="K32" s="90">
        <v>0.999</v>
      </c>
      <c r="L32" s="90">
        <v>1.0001</v>
      </c>
      <c r="M32" s="90">
        <v>0.99819999999999998</v>
      </c>
    </row>
    <row r="33" spans="1:13" x14ac:dyDescent="0.2">
      <c r="A33" s="85">
        <v>88</v>
      </c>
      <c r="B33" s="90">
        <v>0.99950000000000006</v>
      </c>
      <c r="C33" s="90">
        <v>1.0005999999999999</v>
      </c>
      <c r="D33" s="90">
        <v>1.0002</v>
      </c>
      <c r="E33" s="90">
        <v>0.99990000000000001</v>
      </c>
      <c r="F33" s="90">
        <v>1.0001</v>
      </c>
      <c r="G33" s="90">
        <v>0.99970000000000003</v>
      </c>
      <c r="H33" s="90">
        <v>0.99970000000000003</v>
      </c>
      <c r="I33" s="90">
        <v>0.99990000000000001</v>
      </c>
      <c r="J33" s="90">
        <v>0.99960000000000004</v>
      </c>
      <c r="K33" s="90">
        <v>0.99939999999999996</v>
      </c>
      <c r="L33" s="90">
        <v>1.0006999999999999</v>
      </c>
      <c r="M33" s="90">
        <v>1.0005999999999999</v>
      </c>
    </row>
    <row r="34" spans="1:13" x14ac:dyDescent="0.2">
      <c r="A34" s="85">
        <v>89</v>
      </c>
      <c r="B34" s="90">
        <v>0.99980000000000002</v>
      </c>
      <c r="C34" s="90">
        <v>1.0003</v>
      </c>
      <c r="D34" s="90">
        <v>1.0001</v>
      </c>
      <c r="E34" s="90">
        <v>0.99990000000000001</v>
      </c>
      <c r="F34" s="90">
        <v>1.0002</v>
      </c>
      <c r="G34" s="90">
        <v>0.99990000000000001</v>
      </c>
      <c r="H34" s="90">
        <v>0.99990000000000001</v>
      </c>
      <c r="I34" s="90">
        <v>1</v>
      </c>
      <c r="J34" s="90">
        <v>0.99970000000000003</v>
      </c>
      <c r="K34" s="90">
        <v>0.99980000000000002</v>
      </c>
      <c r="L34" s="90">
        <v>1.0001</v>
      </c>
      <c r="M34" s="90">
        <v>0.99970000000000003</v>
      </c>
    </row>
    <row r="35" spans="1:13" x14ac:dyDescent="0.2">
      <c r="A35" s="85">
        <v>90</v>
      </c>
      <c r="B35" s="90">
        <v>1</v>
      </c>
      <c r="C35" s="90">
        <v>1</v>
      </c>
      <c r="D35" s="90">
        <v>1</v>
      </c>
      <c r="E35" s="90">
        <v>1</v>
      </c>
      <c r="F35" s="90">
        <v>1</v>
      </c>
      <c r="G35" s="90">
        <v>1</v>
      </c>
      <c r="H35" s="90">
        <v>1</v>
      </c>
      <c r="I35" s="90">
        <v>1</v>
      </c>
      <c r="J35" s="90">
        <v>1</v>
      </c>
      <c r="K35" s="90">
        <v>1</v>
      </c>
      <c r="L35" s="90">
        <v>1</v>
      </c>
      <c r="M35" s="90">
        <v>1</v>
      </c>
    </row>
    <row r="36" spans="1:13" ht="15" x14ac:dyDescent="0.25">
      <c r="A36" s="86" t="s">
        <v>28</v>
      </c>
      <c r="B36" s="94">
        <v>1.1493</v>
      </c>
      <c r="C36" s="94">
        <v>1.9423999999999999</v>
      </c>
      <c r="D36" s="94">
        <v>1.3593</v>
      </c>
      <c r="E36" s="94">
        <v>0.98580000000000001</v>
      </c>
      <c r="F36" s="94">
        <v>0.93079999999999996</v>
      </c>
      <c r="G36" s="94">
        <v>0.91310000000000002</v>
      </c>
      <c r="H36" s="94">
        <v>0.89970000000000006</v>
      </c>
      <c r="I36" s="94">
        <v>0.89910000000000001</v>
      </c>
      <c r="J36" s="94">
        <v>0.89990000000000003</v>
      </c>
      <c r="K36" s="94">
        <v>0.90139999999999998</v>
      </c>
      <c r="L36" s="94">
        <v>0.90949999999999998</v>
      </c>
      <c r="M36" s="94">
        <v>0.92730000000000001</v>
      </c>
    </row>
    <row r="38" spans="1:13" x14ac:dyDescent="0.2">
      <c r="A38" s="98" t="s">
        <v>29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1:13" x14ac:dyDescent="0.2">
      <c r="B39" s="98" t="s">
        <v>26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1:13" x14ac:dyDescent="0.2">
      <c r="A40" s="87" t="s">
        <v>27</v>
      </c>
      <c r="B40" s="87">
        <v>0.1</v>
      </c>
      <c r="C40" s="87">
        <v>0.15</v>
      </c>
      <c r="D40" s="87">
        <v>0.25</v>
      </c>
      <c r="E40" s="87">
        <v>0.5</v>
      </c>
      <c r="F40" s="87">
        <v>0.75</v>
      </c>
      <c r="G40" s="87">
        <v>1</v>
      </c>
      <c r="H40" s="87">
        <v>2</v>
      </c>
      <c r="I40" s="87">
        <v>3</v>
      </c>
      <c r="J40" s="87">
        <v>4</v>
      </c>
      <c r="K40" s="87">
        <v>5</v>
      </c>
      <c r="L40" s="87">
        <v>7.5</v>
      </c>
      <c r="M40" s="88">
        <v>10</v>
      </c>
    </row>
    <row r="41" spans="1:13" x14ac:dyDescent="0.2">
      <c r="A41" s="85">
        <v>0</v>
      </c>
      <c r="B41" s="92" t="s">
        <v>31</v>
      </c>
      <c r="C41" s="92" t="s">
        <v>31</v>
      </c>
      <c r="D41" s="92">
        <v>5.0000000000000001E-4</v>
      </c>
      <c r="E41" s="92">
        <v>2.5999999999999999E-3</v>
      </c>
      <c r="F41" s="92">
        <v>4.0000000000000001E-3</v>
      </c>
      <c r="G41" s="92">
        <v>5.1999999999999998E-3</v>
      </c>
      <c r="H41" s="92">
        <v>1.6999999999999999E-3</v>
      </c>
      <c r="I41" s="92">
        <v>3.0999999999999999E-3</v>
      </c>
      <c r="J41" s="92">
        <v>5.4999999999999997E-3</v>
      </c>
      <c r="K41" s="92">
        <v>9.1000000000000004E-3</v>
      </c>
      <c r="L41" s="92">
        <v>1.6199999999999999E-2</v>
      </c>
      <c r="M41" s="92">
        <v>3.9399999999999998E-2</v>
      </c>
    </row>
    <row r="42" spans="1:13" x14ac:dyDescent="0.2">
      <c r="A42" s="85">
        <v>1</v>
      </c>
      <c r="B42" s="92" t="s">
        <v>31</v>
      </c>
      <c r="C42" s="92" t="s">
        <v>31</v>
      </c>
      <c r="D42" s="92">
        <v>4.0000000000000002E-4</v>
      </c>
      <c r="E42" s="92">
        <v>1.1000000000000001E-3</v>
      </c>
      <c r="F42" s="92">
        <v>1.5E-3</v>
      </c>
      <c r="G42" s="92">
        <v>1.4E-3</v>
      </c>
      <c r="H42" s="92">
        <v>8.9999999999999998E-4</v>
      </c>
      <c r="I42" s="92">
        <v>1.1999999999999999E-3</v>
      </c>
      <c r="J42" s="92">
        <v>2E-3</v>
      </c>
      <c r="K42" s="92">
        <v>2.7000000000000001E-3</v>
      </c>
      <c r="L42" s="92">
        <v>6.4000000000000003E-3</v>
      </c>
      <c r="M42" s="92">
        <v>1.17E-2</v>
      </c>
    </row>
    <row r="43" spans="1:13" x14ac:dyDescent="0.2">
      <c r="A43" s="85">
        <v>2</v>
      </c>
      <c r="B43" s="92" t="s">
        <v>31</v>
      </c>
      <c r="C43" s="92" t="s">
        <v>31</v>
      </c>
      <c r="D43" s="92">
        <v>2.0000000000000001E-4</v>
      </c>
      <c r="E43" s="92">
        <v>6.9999999999999999E-4</v>
      </c>
      <c r="F43" s="92">
        <v>8.0000000000000004E-4</v>
      </c>
      <c r="G43" s="92">
        <v>8.9999999999999998E-4</v>
      </c>
      <c r="H43" s="92">
        <v>5.9999999999999995E-4</v>
      </c>
      <c r="I43" s="92">
        <v>8.9999999999999998E-4</v>
      </c>
      <c r="J43" s="92">
        <v>1.4E-3</v>
      </c>
      <c r="K43" s="92">
        <v>2.0999999999999999E-3</v>
      </c>
      <c r="L43" s="92">
        <v>4.3E-3</v>
      </c>
      <c r="M43" s="92">
        <v>8.8999999999999999E-3</v>
      </c>
    </row>
    <row r="44" spans="1:13" x14ac:dyDescent="0.2">
      <c r="A44" s="85">
        <v>3</v>
      </c>
      <c r="B44" s="92" t="s">
        <v>31</v>
      </c>
      <c r="C44" s="92" t="s">
        <v>31</v>
      </c>
      <c r="D44" s="92">
        <v>2.0000000000000001E-4</v>
      </c>
      <c r="E44" s="92">
        <v>5.0000000000000001E-4</v>
      </c>
      <c r="F44" s="92">
        <v>5.9999999999999995E-4</v>
      </c>
      <c r="G44" s="92">
        <v>6.9999999999999999E-4</v>
      </c>
      <c r="H44" s="92">
        <v>5.0000000000000001E-4</v>
      </c>
      <c r="I44" s="92">
        <v>8.0000000000000004E-4</v>
      </c>
      <c r="J44" s="92">
        <v>1.1999999999999999E-3</v>
      </c>
      <c r="K44" s="92">
        <v>1.8E-3</v>
      </c>
      <c r="L44" s="92">
        <v>3.5000000000000001E-3</v>
      </c>
      <c r="M44" s="92">
        <v>7.3000000000000001E-3</v>
      </c>
    </row>
    <row r="45" spans="1:13" x14ac:dyDescent="0.2">
      <c r="A45" s="85">
        <v>5</v>
      </c>
      <c r="B45" s="92" t="s">
        <v>31</v>
      </c>
      <c r="C45" s="92" t="s">
        <v>31</v>
      </c>
      <c r="D45" s="92">
        <v>2.0000000000000001E-4</v>
      </c>
      <c r="E45" s="92">
        <v>2.9999999999999997E-4</v>
      </c>
      <c r="F45" s="92">
        <v>4.0000000000000002E-4</v>
      </c>
      <c r="G45" s="92">
        <v>5.0000000000000001E-4</v>
      </c>
      <c r="H45" s="92">
        <v>4.0000000000000002E-4</v>
      </c>
      <c r="I45" s="92">
        <v>5.9999999999999995E-4</v>
      </c>
      <c r="J45" s="92">
        <v>8.9999999999999998E-4</v>
      </c>
      <c r="K45" s="92">
        <v>1.2999999999999999E-3</v>
      </c>
      <c r="L45" s="92">
        <v>2.8E-3</v>
      </c>
      <c r="M45" s="92">
        <v>5.5999999999999999E-3</v>
      </c>
    </row>
    <row r="46" spans="1:13" x14ac:dyDescent="0.2">
      <c r="A46" s="85">
        <v>7</v>
      </c>
      <c r="B46" s="92" t="s">
        <v>31</v>
      </c>
      <c r="C46" s="92" t="s">
        <v>31</v>
      </c>
      <c r="D46" s="92">
        <v>1E-4</v>
      </c>
      <c r="E46" s="92">
        <v>2.0000000000000001E-4</v>
      </c>
      <c r="F46" s="92">
        <v>4.0000000000000002E-4</v>
      </c>
      <c r="G46" s="92">
        <v>5.0000000000000001E-4</v>
      </c>
      <c r="H46" s="92">
        <v>2.9999999999999997E-4</v>
      </c>
      <c r="I46" s="92">
        <v>5.0000000000000001E-4</v>
      </c>
      <c r="J46" s="92">
        <v>8.0000000000000004E-4</v>
      </c>
      <c r="K46" s="92">
        <v>1.1999999999999999E-3</v>
      </c>
      <c r="L46" s="92">
        <v>2.3999999999999998E-3</v>
      </c>
      <c r="M46" s="92">
        <v>4.8999999999999998E-3</v>
      </c>
    </row>
    <row r="47" spans="1:13" x14ac:dyDescent="0.2">
      <c r="A47" s="85">
        <v>10</v>
      </c>
      <c r="B47" s="92" t="s">
        <v>31</v>
      </c>
      <c r="C47" s="92" t="s">
        <v>31</v>
      </c>
      <c r="D47" s="92">
        <v>1E-4</v>
      </c>
      <c r="E47" s="92">
        <v>2.0000000000000001E-4</v>
      </c>
      <c r="F47" s="92">
        <v>2.9999999999999997E-4</v>
      </c>
      <c r="G47" s="92">
        <v>4.0000000000000002E-4</v>
      </c>
      <c r="H47" s="92">
        <v>2.9999999999999997E-4</v>
      </c>
      <c r="I47" s="92">
        <v>4.0000000000000002E-4</v>
      </c>
      <c r="J47" s="92">
        <v>5.9999999999999995E-4</v>
      </c>
      <c r="K47" s="92">
        <v>1E-3</v>
      </c>
      <c r="L47" s="92">
        <v>2E-3</v>
      </c>
      <c r="M47" s="92">
        <v>4.1999999999999997E-3</v>
      </c>
    </row>
    <row r="48" spans="1:13" x14ac:dyDescent="0.2">
      <c r="A48" s="85">
        <v>12</v>
      </c>
      <c r="B48" s="92" t="s">
        <v>31</v>
      </c>
      <c r="C48" s="92" t="s">
        <v>31</v>
      </c>
      <c r="D48" s="92">
        <v>1E-4</v>
      </c>
      <c r="E48" s="92">
        <v>2.0000000000000001E-4</v>
      </c>
      <c r="F48" s="92">
        <v>2.9999999999999997E-4</v>
      </c>
      <c r="G48" s="92">
        <v>2.9999999999999997E-4</v>
      </c>
      <c r="H48" s="92">
        <v>2.0000000000000001E-4</v>
      </c>
      <c r="I48" s="92">
        <v>4.0000000000000002E-4</v>
      </c>
      <c r="J48" s="92">
        <v>5.9999999999999995E-4</v>
      </c>
      <c r="K48" s="92">
        <v>8.9999999999999998E-4</v>
      </c>
      <c r="L48" s="92">
        <v>1.9E-3</v>
      </c>
      <c r="M48" s="92">
        <v>3.8E-3</v>
      </c>
    </row>
    <row r="49" spans="1:13" x14ac:dyDescent="0.2">
      <c r="A49" s="85">
        <v>15</v>
      </c>
      <c r="B49" s="92" t="s">
        <v>31</v>
      </c>
      <c r="C49" s="92" t="s">
        <v>31</v>
      </c>
      <c r="D49" s="92">
        <v>1E-4</v>
      </c>
      <c r="E49" s="92">
        <v>2.0000000000000001E-4</v>
      </c>
      <c r="F49" s="92">
        <v>2.0000000000000001E-4</v>
      </c>
      <c r="G49" s="92">
        <v>2.9999999999999997E-4</v>
      </c>
      <c r="H49" s="92">
        <v>2.0000000000000001E-4</v>
      </c>
      <c r="I49" s="92">
        <v>2.9999999999999997E-4</v>
      </c>
      <c r="J49" s="92">
        <v>5.0000000000000001E-4</v>
      </c>
      <c r="K49" s="92">
        <v>8.0000000000000004E-4</v>
      </c>
      <c r="L49" s="92">
        <v>1.6999999999999999E-3</v>
      </c>
      <c r="M49" s="92">
        <v>3.5000000000000001E-3</v>
      </c>
    </row>
    <row r="50" spans="1:13" x14ac:dyDescent="0.2">
      <c r="A50" s="85">
        <v>20</v>
      </c>
      <c r="B50" s="92" t="s">
        <v>31</v>
      </c>
      <c r="C50" s="92">
        <v>1E-4</v>
      </c>
      <c r="D50" s="92">
        <v>1E-4</v>
      </c>
      <c r="E50" s="92">
        <v>2.0000000000000001E-4</v>
      </c>
      <c r="F50" s="92">
        <v>2.0000000000000001E-4</v>
      </c>
      <c r="G50" s="92">
        <v>2.9999999999999997E-4</v>
      </c>
      <c r="H50" s="92">
        <v>2.0000000000000001E-4</v>
      </c>
      <c r="I50" s="92">
        <v>2.9999999999999997E-4</v>
      </c>
      <c r="J50" s="92">
        <v>5.0000000000000001E-4</v>
      </c>
      <c r="K50" s="92">
        <v>6.9999999999999999E-4</v>
      </c>
      <c r="L50" s="92">
        <v>1.5E-3</v>
      </c>
      <c r="M50" s="92">
        <v>3.0999999999999999E-3</v>
      </c>
    </row>
    <row r="51" spans="1:13" x14ac:dyDescent="0.2">
      <c r="A51" s="85">
        <v>25</v>
      </c>
      <c r="B51" s="92">
        <v>2E-3</v>
      </c>
      <c r="C51" s="92">
        <v>1E-4</v>
      </c>
      <c r="D51" s="92">
        <v>1E-4</v>
      </c>
      <c r="E51" s="92">
        <v>1E-4</v>
      </c>
      <c r="F51" s="92">
        <v>2.0000000000000001E-4</v>
      </c>
      <c r="G51" s="92">
        <v>2.0000000000000001E-4</v>
      </c>
      <c r="H51" s="92">
        <v>2.0000000000000001E-4</v>
      </c>
      <c r="I51" s="92">
        <v>2.9999999999999997E-4</v>
      </c>
      <c r="J51" s="92">
        <v>4.0000000000000002E-4</v>
      </c>
      <c r="K51" s="92">
        <v>5.9999999999999995E-4</v>
      </c>
      <c r="L51" s="92">
        <v>1.4E-3</v>
      </c>
      <c r="M51" s="92">
        <v>2.8999999999999998E-3</v>
      </c>
    </row>
    <row r="52" spans="1:13" x14ac:dyDescent="0.2">
      <c r="A52" s="85">
        <v>30</v>
      </c>
      <c r="B52" s="92">
        <v>1E-4</v>
      </c>
      <c r="C52" s="92">
        <v>1E-4</v>
      </c>
      <c r="D52" s="92">
        <v>1E-4</v>
      </c>
      <c r="E52" s="92">
        <v>1E-4</v>
      </c>
      <c r="F52" s="92">
        <v>2.0000000000000001E-4</v>
      </c>
      <c r="G52" s="92">
        <v>2.0000000000000001E-4</v>
      </c>
      <c r="H52" s="92">
        <v>2.0000000000000001E-4</v>
      </c>
      <c r="I52" s="92">
        <v>2.9999999999999997E-4</v>
      </c>
      <c r="J52" s="92">
        <v>4.0000000000000002E-4</v>
      </c>
      <c r="K52" s="92">
        <v>5.9999999999999995E-4</v>
      </c>
      <c r="L52" s="92">
        <v>1.2999999999999999E-3</v>
      </c>
      <c r="M52" s="92">
        <v>2.7000000000000001E-3</v>
      </c>
    </row>
    <row r="53" spans="1:13" x14ac:dyDescent="0.2">
      <c r="A53" s="85">
        <v>35</v>
      </c>
      <c r="B53" s="92">
        <v>1E-4</v>
      </c>
      <c r="C53" s="92">
        <v>1E-4</v>
      </c>
      <c r="D53" s="92">
        <v>1E-4</v>
      </c>
      <c r="E53" s="92">
        <v>1E-4</v>
      </c>
      <c r="F53" s="92">
        <v>2.0000000000000001E-4</v>
      </c>
      <c r="G53" s="92">
        <v>2.0000000000000001E-4</v>
      </c>
      <c r="H53" s="92">
        <v>1E-4</v>
      </c>
      <c r="I53" s="92">
        <v>2.0000000000000001E-4</v>
      </c>
      <c r="J53" s="92">
        <v>4.0000000000000002E-4</v>
      </c>
      <c r="K53" s="92">
        <v>5.9999999999999995E-4</v>
      </c>
      <c r="L53" s="92">
        <v>1.1999999999999999E-3</v>
      </c>
      <c r="M53" s="92">
        <v>2.5999999999999999E-3</v>
      </c>
    </row>
    <row r="54" spans="1:13" x14ac:dyDescent="0.2">
      <c r="A54" s="85">
        <v>40</v>
      </c>
      <c r="B54" s="92">
        <v>1E-4</v>
      </c>
      <c r="C54" s="92">
        <v>1E-4</v>
      </c>
      <c r="D54" s="92">
        <v>1E-4</v>
      </c>
      <c r="E54" s="92">
        <v>1E-4</v>
      </c>
      <c r="F54" s="92">
        <v>2.0000000000000001E-4</v>
      </c>
      <c r="G54" s="92">
        <v>2.0000000000000001E-4</v>
      </c>
      <c r="H54" s="92">
        <v>1E-4</v>
      </c>
      <c r="I54" s="92">
        <v>2.0000000000000001E-4</v>
      </c>
      <c r="J54" s="92">
        <v>4.0000000000000002E-4</v>
      </c>
      <c r="K54" s="92">
        <v>5.0000000000000001E-4</v>
      </c>
      <c r="L54" s="92">
        <v>1.1999999999999999E-3</v>
      </c>
      <c r="M54" s="92">
        <v>2.5000000000000001E-3</v>
      </c>
    </row>
    <row r="55" spans="1:13" x14ac:dyDescent="0.2">
      <c r="A55" s="85">
        <v>45</v>
      </c>
      <c r="B55" s="92">
        <v>1E-4</v>
      </c>
      <c r="C55" s="92">
        <v>1E-4</v>
      </c>
      <c r="D55" s="92">
        <v>1E-4</v>
      </c>
      <c r="E55" s="92">
        <v>1E-4</v>
      </c>
      <c r="F55" s="92">
        <v>2.0000000000000001E-4</v>
      </c>
      <c r="G55" s="92">
        <v>2.0000000000000001E-4</v>
      </c>
      <c r="H55" s="92">
        <v>1E-4</v>
      </c>
      <c r="I55" s="92">
        <v>2.0000000000000001E-4</v>
      </c>
      <c r="J55" s="92">
        <v>4.0000000000000002E-4</v>
      </c>
      <c r="K55" s="92">
        <v>5.0000000000000001E-4</v>
      </c>
      <c r="L55" s="92">
        <v>1.1000000000000001E-3</v>
      </c>
      <c r="M55" s="92">
        <v>2.5000000000000001E-3</v>
      </c>
    </row>
    <row r="56" spans="1:13" x14ac:dyDescent="0.2">
      <c r="A56" s="85">
        <v>50</v>
      </c>
      <c r="B56" s="92">
        <v>1E-4</v>
      </c>
      <c r="C56" s="92">
        <v>1E-4</v>
      </c>
      <c r="D56" s="92">
        <v>1E-4</v>
      </c>
      <c r="E56" s="92">
        <v>1E-4</v>
      </c>
      <c r="F56" s="92">
        <v>2.0000000000000001E-4</v>
      </c>
      <c r="G56" s="92">
        <v>2.0000000000000001E-4</v>
      </c>
      <c r="H56" s="92">
        <v>1E-4</v>
      </c>
      <c r="I56" s="92">
        <v>2.0000000000000001E-4</v>
      </c>
      <c r="J56" s="92">
        <v>2.9999999999999997E-4</v>
      </c>
      <c r="K56" s="92">
        <v>5.0000000000000001E-4</v>
      </c>
      <c r="L56" s="92">
        <v>1.1000000000000001E-3</v>
      </c>
      <c r="M56" s="92">
        <v>2.3999999999999998E-3</v>
      </c>
    </row>
    <row r="57" spans="1:13" x14ac:dyDescent="0.2">
      <c r="A57" s="85">
        <v>55</v>
      </c>
      <c r="B57" s="92">
        <v>1E-4</v>
      </c>
      <c r="C57" s="92">
        <v>1E-4</v>
      </c>
      <c r="D57" s="92">
        <v>1E-4</v>
      </c>
      <c r="E57" s="92">
        <v>1E-4</v>
      </c>
      <c r="F57" s="92">
        <v>2.0000000000000001E-4</v>
      </c>
      <c r="G57" s="92">
        <v>2.0000000000000001E-4</v>
      </c>
      <c r="H57" s="92">
        <v>1E-4</v>
      </c>
      <c r="I57" s="92">
        <v>2.0000000000000001E-4</v>
      </c>
      <c r="J57" s="92">
        <v>2.9999999999999997E-4</v>
      </c>
      <c r="K57" s="92">
        <v>5.0000000000000001E-4</v>
      </c>
      <c r="L57" s="92">
        <v>1.1000000000000001E-3</v>
      </c>
      <c r="M57" s="92">
        <v>2.3999999999999998E-3</v>
      </c>
    </row>
    <row r="58" spans="1:13" x14ac:dyDescent="0.2">
      <c r="A58" s="85">
        <v>60</v>
      </c>
      <c r="B58" s="92">
        <v>1E-4</v>
      </c>
      <c r="C58" s="92">
        <v>1E-4</v>
      </c>
      <c r="D58" s="92">
        <v>1E-4</v>
      </c>
      <c r="E58" s="92">
        <v>1E-4</v>
      </c>
      <c r="F58" s="92">
        <v>2.0000000000000001E-4</v>
      </c>
      <c r="G58" s="92">
        <v>2.0000000000000001E-4</v>
      </c>
      <c r="H58" s="92">
        <v>1E-4</v>
      </c>
      <c r="I58" s="92">
        <v>2.0000000000000001E-4</v>
      </c>
      <c r="J58" s="92">
        <v>2.9999999999999997E-4</v>
      </c>
      <c r="K58" s="92">
        <v>5.0000000000000001E-4</v>
      </c>
      <c r="L58" s="92">
        <v>1.1000000000000001E-3</v>
      </c>
      <c r="M58" s="92">
        <v>2.3E-3</v>
      </c>
    </row>
    <row r="59" spans="1:13" x14ac:dyDescent="0.2">
      <c r="A59" s="85">
        <v>65</v>
      </c>
      <c r="B59" s="92">
        <v>1E-4</v>
      </c>
      <c r="C59" s="92">
        <v>1E-4</v>
      </c>
      <c r="D59" s="92">
        <v>1E-4</v>
      </c>
      <c r="E59" s="92">
        <v>1E-4</v>
      </c>
      <c r="F59" s="92">
        <v>2.0000000000000001E-4</v>
      </c>
      <c r="G59" s="92">
        <v>2.0000000000000001E-4</v>
      </c>
      <c r="H59" s="92">
        <v>1E-4</v>
      </c>
      <c r="I59" s="92">
        <v>2.0000000000000001E-4</v>
      </c>
      <c r="J59" s="92">
        <v>2.9999999999999997E-4</v>
      </c>
      <c r="K59" s="92">
        <v>5.0000000000000001E-4</v>
      </c>
      <c r="L59" s="92">
        <v>1.1000000000000001E-3</v>
      </c>
      <c r="M59" s="92">
        <v>2.3E-3</v>
      </c>
    </row>
    <row r="60" spans="1:13" x14ac:dyDescent="0.2">
      <c r="A60" s="85">
        <v>70</v>
      </c>
      <c r="B60" s="92">
        <v>1E-4</v>
      </c>
      <c r="C60" s="92">
        <v>1E-4</v>
      </c>
      <c r="D60" s="92">
        <v>1E-4</v>
      </c>
      <c r="E60" s="92">
        <v>1E-4</v>
      </c>
      <c r="F60" s="92">
        <v>2.0000000000000001E-4</v>
      </c>
      <c r="G60" s="92">
        <v>2.0000000000000001E-4</v>
      </c>
      <c r="H60" s="92">
        <v>1E-4</v>
      </c>
      <c r="I60" s="92">
        <v>2.0000000000000001E-4</v>
      </c>
      <c r="J60" s="92">
        <v>2.9999999999999997E-4</v>
      </c>
      <c r="K60" s="92">
        <v>5.0000000000000001E-4</v>
      </c>
      <c r="L60" s="92">
        <v>1.1000000000000001E-3</v>
      </c>
      <c r="M60" s="92">
        <v>2.3E-3</v>
      </c>
    </row>
    <row r="61" spans="1:13" x14ac:dyDescent="0.2">
      <c r="A61" s="85">
        <v>73</v>
      </c>
      <c r="B61" s="92">
        <v>1E-4</v>
      </c>
      <c r="C61" s="92">
        <v>1E-4</v>
      </c>
      <c r="D61" s="92">
        <v>1E-4</v>
      </c>
      <c r="E61" s="92">
        <v>1E-4</v>
      </c>
      <c r="F61" s="92">
        <v>2.0000000000000001E-4</v>
      </c>
      <c r="G61" s="92">
        <v>2.0000000000000001E-4</v>
      </c>
      <c r="H61" s="92">
        <v>1E-4</v>
      </c>
      <c r="I61" s="92">
        <v>2.0000000000000001E-4</v>
      </c>
      <c r="J61" s="92">
        <v>2.9999999999999997E-4</v>
      </c>
      <c r="K61" s="92">
        <v>5.0000000000000001E-4</v>
      </c>
      <c r="L61" s="92">
        <v>1E-3</v>
      </c>
      <c r="M61" s="92">
        <v>2.3E-3</v>
      </c>
    </row>
    <row r="62" spans="1:13" x14ac:dyDescent="0.2">
      <c r="A62" s="85">
        <v>75</v>
      </c>
      <c r="B62" s="92">
        <v>1E-4</v>
      </c>
      <c r="C62" s="92">
        <v>1E-4</v>
      </c>
      <c r="D62" s="92">
        <v>1E-4</v>
      </c>
      <c r="E62" s="92">
        <v>1E-4</v>
      </c>
      <c r="F62" s="92">
        <v>2.0000000000000001E-4</v>
      </c>
      <c r="G62" s="92">
        <v>2.0000000000000001E-4</v>
      </c>
      <c r="H62" s="92">
        <v>1E-4</v>
      </c>
      <c r="I62" s="92">
        <v>2.0000000000000001E-4</v>
      </c>
      <c r="J62" s="92">
        <v>2.9999999999999997E-4</v>
      </c>
      <c r="K62" s="92">
        <v>5.0000000000000001E-4</v>
      </c>
      <c r="L62" s="92">
        <v>1E-3</v>
      </c>
      <c r="M62" s="92">
        <v>2.3E-3</v>
      </c>
    </row>
    <row r="63" spans="1:13" x14ac:dyDescent="0.2">
      <c r="A63" s="85">
        <v>78</v>
      </c>
      <c r="B63" s="92">
        <v>1E-4</v>
      </c>
      <c r="C63" s="92">
        <v>1E-4</v>
      </c>
      <c r="D63" s="92">
        <v>1E-4</v>
      </c>
      <c r="E63" s="92">
        <v>1E-4</v>
      </c>
      <c r="F63" s="92">
        <v>2.0000000000000001E-4</v>
      </c>
      <c r="G63" s="92">
        <v>2.0000000000000001E-4</v>
      </c>
      <c r="H63" s="92">
        <v>1E-4</v>
      </c>
      <c r="I63" s="92">
        <v>2.0000000000000001E-4</v>
      </c>
      <c r="J63" s="92">
        <v>2.9999999999999997E-4</v>
      </c>
      <c r="K63" s="92">
        <v>5.0000000000000001E-4</v>
      </c>
      <c r="L63" s="92">
        <v>1E-3</v>
      </c>
      <c r="M63" s="92">
        <v>2.3E-3</v>
      </c>
    </row>
    <row r="64" spans="1:13" x14ac:dyDescent="0.2">
      <c r="A64" s="85">
        <v>80</v>
      </c>
      <c r="B64" s="92">
        <v>1E-4</v>
      </c>
      <c r="C64" s="92">
        <v>1E-4</v>
      </c>
      <c r="D64" s="92">
        <v>1E-4</v>
      </c>
      <c r="E64" s="92">
        <v>1E-4</v>
      </c>
      <c r="F64" s="92">
        <v>2.0000000000000001E-4</v>
      </c>
      <c r="G64" s="92">
        <v>2.0000000000000001E-4</v>
      </c>
      <c r="H64" s="92">
        <v>1E-4</v>
      </c>
      <c r="I64" s="92">
        <v>2.0000000000000001E-4</v>
      </c>
      <c r="J64" s="92">
        <v>2.9999999999999997E-4</v>
      </c>
      <c r="K64" s="92">
        <v>5.0000000000000001E-4</v>
      </c>
      <c r="L64" s="92">
        <v>1E-3</v>
      </c>
      <c r="M64" s="92">
        <v>2.3E-3</v>
      </c>
    </row>
    <row r="65" spans="1:13" x14ac:dyDescent="0.2">
      <c r="A65" s="85">
        <v>82</v>
      </c>
      <c r="B65" s="92">
        <v>1E-4</v>
      </c>
      <c r="C65" s="92">
        <v>1E-4</v>
      </c>
      <c r="D65" s="92">
        <v>1E-4</v>
      </c>
      <c r="E65" s="92">
        <v>1E-4</v>
      </c>
      <c r="F65" s="92">
        <v>2.0000000000000001E-4</v>
      </c>
      <c r="G65" s="92">
        <v>2.0000000000000001E-4</v>
      </c>
      <c r="H65" s="92">
        <v>1E-4</v>
      </c>
      <c r="I65" s="92">
        <v>2.0000000000000001E-4</v>
      </c>
      <c r="J65" s="92">
        <v>2.9999999999999997E-4</v>
      </c>
      <c r="K65" s="92">
        <v>5.0000000000000001E-4</v>
      </c>
      <c r="L65" s="92">
        <v>1E-3</v>
      </c>
      <c r="M65" s="92">
        <v>2.3E-3</v>
      </c>
    </row>
    <row r="66" spans="1:13" x14ac:dyDescent="0.2">
      <c r="A66" s="85">
        <v>84</v>
      </c>
      <c r="B66" s="92">
        <v>1E-4</v>
      </c>
      <c r="C66" s="92">
        <v>1E-4</v>
      </c>
      <c r="D66" s="92">
        <v>1E-4</v>
      </c>
      <c r="E66" s="92">
        <v>1E-4</v>
      </c>
      <c r="F66" s="92">
        <v>2.0000000000000001E-4</v>
      </c>
      <c r="G66" s="92">
        <v>2.0000000000000001E-4</v>
      </c>
      <c r="H66" s="92">
        <v>1E-4</v>
      </c>
      <c r="I66" s="92">
        <v>2.0000000000000001E-4</v>
      </c>
      <c r="J66" s="92">
        <v>2.9999999999999997E-4</v>
      </c>
      <c r="K66" s="92">
        <v>5.0000000000000001E-4</v>
      </c>
      <c r="L66" s="92">
        <v>1E-3</v>
      </c>
      <c r="M66" s="92">
        <v>2.3E-3</v>
      </c>
    </row>
    <row r="67" spans="1:13" x14ac:dyDescent="0.2">
      <c r="A67" s="85">
        <v>85</v>
      </c>
      <c r="B67" s="92">
        <v>1E-4</v>
      </c>
      <c r="C67" s="92">
        <v>1E-4</v>
      </c>
      <c r="D67" s="92">
        <v>1E-4</v>
      </c>
      <c r="E67" s="92">
        <v>1E-4</v>
      </c>
      <c r="F67" s="92">
        <v>2.0000000000000001E-4</v>
      </c>
      <c r="G67" s="92">
        <v>2.0000000000000001E-4</v>
      </c>
      <c r="H67" s="92">
        <v>1E-4</v>
      </c>
      <c r="I67" s="92">
        <v>2.0000000000000001E-4</v>
      </c>
      <c r="J67" s="92">
        <v>2.9999999999999997E-4</v>
      </c>
      <c r="K67" s="92">
        <v>5.0000000000000001E-4</v>
      </c>
      <c r="L67" s="92">
        <v>1E-3</v>
      </c>
      <c r="M67" s="92">
        <v>2.3E-3</v>
      </c>
    </row>
    <row r="68" spans="1:13" x14ac:dyDescent="0.2">
      <c r="A68" s="85">
        <v>86</v>
      </c>
      <c r="B68" s="92">
        <v>1E-4</v>
      </c>
      <c r="C68" s="92">
        <v>1E-4</v>
      </c>
      <c r="D68" s="92">
        <v>1E-4</v>
      </c>
      <c r="E68" s="92">
        <v>1E-4</v>
      </c>
      <c r="F68" s="92">
        <v>2.0000000000000001E-4</v>
      </c>
      <c r="G68" s="92">
        <v>2.0000000000000001E-4</v>
      </c>
      <c r="H68" s="92">
        <v>1E-4</v>
      </c>
      <c r="I68" s="92">
        <v>2.0000000000000001E-4</v>
      </c>
      <c r="J68" s="92">
        <v>2.9999999999999997E-4</v>
      </c>
      <c r="K68" s="92">
        <v>5.0000000000000001E-4</v>
      </c>
      <c r="L68" s="92">
        <v>1E-3</v>
      </c>
      <c r="M68" s="92">
        <v>2.3E-3</v>
      </c>
    </row>
    <row r="69" spans="1:13" x14ac:dyDescent="0.2">
      <c r="A69" s="85">
        <v>87</v>
      </c>
      <c r="B69" s="92">
        <v>1E-4</v>
      </c>
      <c r="C69" s="92">
        <v>1E-4</v>
      </c>
      <c r="D69" s="92">
        <v>1E-4</v>
      </c>
      <c r="E69" s="92">
        <v>1E-4</v>
      </c>
      <c r="F69" s="92">
        <v>2.0000000000000001E-4</v>
      </c>
      <c r="G69" s="92">
        <v>2.0000000000000001E-4</v>
      </c>
      <c r="H69" s="92">
        <v>1E-4</v>
      </c>
      <c r="I69" s="92">
        <v>2.0000000000000001E-4</v>
      </c>
      <c r="J69" s="92">
        <v>2.9999999999999997E-4</v>
      </c>
      <c r="K69" s="92">
        <v>5.0000000000000001E-4</v>
      </c>
      <c r="L69" s="92">
        <v>1E-3</v>
      </c>
      <c r="M69" s="92">
        <v>2.3E-3</v>
      </c>
    </row>
    <row r="70" spans="1:13" x14ac:dyDescent="0.2">
      <c r="A70" s="85">
        <v>88</v>
      </c>
      <c r="B70" s="92">
        <v>1E-4</v>
      </c>
      <c r="C70" s="92">
        <v>1E-4</v>
      </c>
      <c r="D70" s="92">
        <v>1E-4</v>
      </c>
      <c r="E70" s="92">
        <v>1E-4</v>
      </c>
      <c r="F70" s="92">
        <v>2.0000000000000001E-4</v>
      </c>
      <c r="G70" s="92">
        <v>2.0000000000000001E-4</v>
      </c>
      <c r="H70" s="92">
        <v>1E-4</v>
      </c>
      <c r="I70" s="92">
        <v>2.0000000000000001E-4</v>
      </c>
      <c r="J70" s="92">
        <v>2.9999999999999997E-4</v>
      </c>
      <c r="K70" s="92">
        <v>5.0000000000000001E-4</v>
      </c>
      <c r="L70" s="92">
        <v>1E-3</v>
      </c>
      <c r="M70" s="92">
        <v>2.3E-3</v>
      </c>
    </row>
    <row r="71" spans="1:13" x14ac:dyDescent="0.2">
      <c r="A71" s="85">
        <v>89</v>
      </c>
      <c r="B71" s="92">
        <v>1E-4</v>
      </c>
      <c r="C71" s="92">
        <v>1E-4</v>
      </c>
      <c r="D71" s="92">
        <v>1E-4</v>
      </c>
      <c r="E71" s="92">
        <v>1E-4</v>
      </c>
      <c r="F71" s="92">
        <v>2.0000000000000001E-4</v>
      </c>
      <c r="G71" s="92">
        <v>2.0000000000000001E-4</v>
      </c>
      <c r="H71" s="92">
        <v>1E-4</v>
      </c>
      <c r="I71" s="92">
        <v>2.0000000000000001E-4</v>
      </c>
      <c r="J71" s="92">
        <v>2.9999999999999997E-4</v>
      </c>
      <c r="K71" s="92">
        <v>5.0000000000000001E-4</v>
      </c>
      <c r="L71" s="92">
        <v>1E-3</v>
      </c>
      <c r="M71" s="92">
        <v>2.3E-3</v>
      </c>
    </row>
    <row r="72" spans="1:13" ht="15" x14ac:dyDescent="0.25">
      <c r="A72" s="89" t="s">
        <v>28</v>
      </c>
      <c r="B72" s="93">
        <v>1E-4</v>
      </c>
      <c r="C72" s="93">
        <v>1E-4</v>
      </c>
      <c r="D72" s="93">
        <v>1E-4</v>
      </c>
      <c r="E72" s="93">
        <v>1E-4</v>
      </c>
      <c r="F72" s="93">
        <v>2.0000000000000001E-4</v>
      </c>
      <c r="G72" s="93">
        <v>2.0000000000000001E-4</v>
      </c>
      <c r="H72" s="93">
        <v>1E-4</v>
      </c>
      <c r="I72" s="93">
        <v>2.0000000000000001E-4</v>
      </c>
      <c r="J72" s="93">
        <v>4.0000000000000002E-4</v>
      </c>
      <c r="K72" s="93">
        <v>5.9999999999999995E-4</v>
      </c>
      <c r="L72" s="93">
        <v>1.1999999999999999E-3</v>
      </c>
      <c r="M72" s="93">
        <v>2.5999999999999999E-3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activeCell="F20" sqref="F20"/>
    </sheetView>
  </sheetViews>
  <sheetFormatPr defaultColWidth="11.42578125" defaultRowHeight="12.75" x14ac:dyDescent="0.2"/>
  <sheetData>
    <row r="1" spans="1:14" x14ac:dyDescent="0.2">
      <c r="A1" s="103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x14ac:dyDescent="0.2">
      <c r="F2" s="113" t="s">
        <v>46</v>
      </c>
      <c r="G2" s="113"/>
      <c r="H2" s="113"/>
      <c r="I2" s="113"/>
    </row>
    <row r="3" spans="1:14" x14ac:dyDescent="0.2">
      <c r="B3" s="98" t="s">
        <v>30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112" customFormat="1" x14ac:dyDescent="0.2">
      <c r="A4" s="108" t="s">
        <v>44</v>
      </c>
      <c r="B4" s="108">
        <v>0</v>
      </c>
      <c r="C4" s="108">
        <v>0.2</v>
      </c>
      <c r="D4" s="108">
        <v>0.4</v>
      </c>
      <c r="E4" s="108">
        <v>0.6</v>
      </c>
      <c r="F4" s="108">
        <v>0.8</v>
      </c>
      <c r="G4" s="108">
        <v>1</v>
      </c>
      <c r="H4" s="108">
        <v>1.5</v>
      </c>
      <c r="I4" s="108">
        <v>2</v>
      </c>
      <c r="J4" s="108">
        <v>3</v>
      </c>
      <c r="K4" s="108">
        <v>4</v>
      </c>
      <c r="L4" s="108">
        <v>5</v>
      </c>
      <c r="M4" s="108">
        <v>7.5</v>
      </c>
      <c r="N4" s="111">
        <v>10</v>
      </c>
    </row>
    <row r="5" spans="1:14" x14ac:dyDescent="0.2">
      <c r="A5" s="109">
        <v>0</v>
      </c>
      <c r="B5" s="114" t="s">
        <v>31</v>
      </c>
      <c r="C5" s="114">
        <v>16.079999999999998</v>
      </c>
      <c r="D5" s="114">
        <v>4.9989999999999997</v>
      </c>
      <c r="E5" s="114">
        <v>2.1709999999999998</v>
      </c>
      <c r="F5" s="114">
        <v>1.1339999999999999</v>
      </c>
      <c r="G5" s="114">
        <v>0.6623</v>
      </c>
      <c r="H5" s="114">
        <v>0.22639999999999999</v>
      </c>
      <c r="I5" s="114">
        <v>9.5810000000000006E-2</v>
      </c>
      <c r="J5" s="114">
        <v>2.3439999999999999E-2</v>
      </c>
      <c r="K5" s="114">
        <v>7.1349999999999998E-3</v>
      </c>
      <c r="L5" s="114">
        <v>2.4589999999999998E-3</v>
      </c>
      <c r="M5" s="114">
        <v>2.399E-4</v>
      </c>
      <c r="N5" s="114">
        <v>3.4959999999999997E-5</v>
      </c>
    </row>
    <row r="6" spans="1:14" x14ac:dyDescent="0.2">
      <c r="A6" s="109">
        <v>0.2</v>
      </c>
      <c r="B6" s="114" t="s">
        <v>31</v>
      </c>
      <c r="C6" s="114">
        <v>12.74</v>
      </c>
      <c r="D6" s="114">
        <v>4.1580000000000004</v>
      </c>
      <c r="E6" s="114">
        <v>1.9359999999999999</v>
      </c>
      <c r="F6" s="114">
        <v>1.052</v>
      </c>
      <c r="G6" s="114">
        <v>0.628</v>
      </c>
      <c r="H6" s="114">
        <v>0.22020000000000001</v>
      </c>
      <c r="I6" s="114">
        <v>9.4159999999999994E-2</v>
      </c>
      <c r="J6" s="114">
        <v>2.3220000000000001E-2</v>
      </c>
      <c r="K6" s="114">
        <v>7.0889999999999998E-3</v>
      </c>
      <c r="L6" s="114">
        <v>2.447E-3</v>
      </c>
      <c r="M6" s="114">
        <v>2.3949999999999999E-4</v>
      </c>
      <c r="N6" s="114">
        <v>3.4870000000000003E-5</v>
      </c>
    </row>
    <row r="7" spans="1:14" x14ac:dyDescent="0.2">
      <c r="A7" s="109">
        <v>0.4</v>
      </c>
      <c r="B7" s="114">
        <v>1.984</v>
      </c>
      <c r="C7" s="114">
        <v>3.903</v>
      </c>
      <c r="D7" s="114">
        <v>2.403</v>
      </c>
      <c r="E7" s="114">
        <v>1.4039999999999999</v>
      </c>
      <c r="F7" s="114">
        <v>0.8508</v>
      </c>
      <c r="G7" s="114">
        <v>0.53920000000000001</v>
      </c>
      <c r="H7" s="114">
        <v>0.20300000000000001</v>
      </c>
      <c r="I7" s="114">
        <v>8.9410000000000003E-2</v>
      </c>
      <c r="J7" s="114">
        <v>2.2579999999999999E-2</v>
      </c>
      <c r="K7" s="114">
        <v>6.9639999999999997E-3</v>
      </c>
      <c r="L7" s="114">
        <v>2.415E-3</v>
      </c>
      <c r="M7" s="114">
        <v>2.377E-4</v>
      </c>
      <c r="N7" s="114">
        <v>3.4789999999999997E-5</v>
      </c>
    </row>
    <row r="8" spans="1:14" x14ac:dyDescent="0.2">
      <c r="A8" s="109">
        <v>0.6</v>
      </c>
      <c r="B8" s="114">
        <v>0.52529999999999999</v>
      </c>
      <c r="C8" s="114">
        <v>1.4630000000000001</v>
      </c>
      <c r="D8" s="114">
        <v>1.2270000000000001</v>
      </c>
      <c r="E8" s="114">
        <v>0.89259999999999995</v>
      </c>
      <c r="F8" s="114">
        <v>0.62039999999999995</v>
      </c>
      <c r="G8" s="114">
        <v>0.4279</v>
      </c>
      <c r="H8" s="114">
        <v>0.17849999999999999</v>
      </c>
      <c r="I8" s="114">
        <v>8.2229999999999998E-2</v>
      </c>
      <c r="J8" s="114">
        <v>2.1579999999999998E-2</v>
      </c>
      <c r="K8" s="114">
        <v>6.7580000000000001E-3</v>
      </c>
      <c r="L8" s="114">
        <v>2.3640000000000002E-3</v>
      </c>
      <c r="M8" s="114">
        <v>2.3489999999999999E-4</v>
      </c>
      <c r="N8" s="114">
        <v>3.4459999999999999E-5</v>
      </c>
    </row>
    <row r="9" spans="1:14" x14ac:dyDescent="0.2">
      <c r="A9" s="109">
        <v>0.8</v>
      </c>
      <c r="B9" s="114">
        <v>0.3054</v>
      </c>
      <c r="C9" s="114">
        <v>0.67759999999999998</v>
      </c>
      <c r="D9" s="114">
        <v>0.66620000000000001</v>
      </c>
      <c r="E9" s="114">
        <v>0.55310000000000004</v>
      </c>
      <c r="F9" s="114">
        <v>0.4274</v>
      </c>
      <c r="G9" s="114">
        <v>0.32040000000000002</v>
      </c>
      <c r="H9" s="114">
        <v>0.15079999999999999</v>
      </c>
      <c r="I9" s="114">
        <v>7.3469999999999994E-2</v>
      </c>
      <c r="J9" s="114">
        <v>2.026E-2</v>
      </c>
      <c r="K9" s="114">
        <v>6.483E-3</v>
      </c>
      <c r="L9" s="114">
        <v>2.2929999999999999E-3</v>
      </c>
      <c r="M9" s="114">
        <v>2.309E-4</v>
      </c>
      <c r="N9" s="114">
        <v>3.413E-5</v>
      </c>
    </row>
    <row r="10" spans="1:14" x14ac:dyDescent="0.2">
      <c r="A10" s="109">
        <v>1</v>
      </c>
      <c r="B10" s="114">
        <v>0.2064</v>
      </c>
      <c r="C10" s="114">
        <v>0.36480000000000001</v>
      </c>
      <c r="D10" s="114">
        <v>0.38840000000000002</v>
      </c>
      <c r="E10" s="114">
        <v>0.34960000000000002</v>
      </c>
      <c r="F10" s="114">
        <v>0.29189999999999999</v>
      </c>
      <c r="G10" s="114">
        <v>0.23330000000000001</v>
      </c>
      <c r="H10" s="114">
        <v>0.1235</v>
      </c>
      <c r="I10" s="114">
        <v>6.4049999999999996E-2</v>
      </c>
      <c r="J10" s="114">
        <v>1.873E-2</v>
      </c>
      <c r="K10" s="114">
        <v>6.1510000000000002E-3</v>
      </c>
      <c r="L10" s="114">
        <v>2.2079999999999999E-3</v>
      </c>
      <c r="M10" s="114">
        <v>2.2609999999999999E-4</v>
      </c>
      <c r="N10" s="114">
        <v>3.3769999999999997E-5</v>
      </c>
    </row>
    <row r="11" spans="1:14" x14ac:dyDescent="0.2">
      <c r="A11" s="109">
        <v>1.5</v>
      </c>
      <c r="B11" s="114">
        <v>9.9110000000000004E-2</v>
      </c>
      <c r="C11" s="114">
        <v>0.11749999999999999</v>
      </c>
      <c r="D11" s="114">
        <v>0.12470000000000001</v>
      </c>
      <c r="E11" s="114">
        <v>0.12609999999999999</v>
      </c>
      <c r="F11" s="114">
        <v>0.1172</v>
      </c>
      <c r="G11" s="114">
        <v>0.1043</v>
      </c>
      <c r="H11" s="114">
        <v>6.8820000000000006E-2</v>
      </c>
      <c r="I11" s="114">
        <v>4.1750000000000002E-2</v>
      </c>
      <c r="J11" s="114">
        <v>1.447E-2</v>
      </c>
      <c r="K11" s="114">
        <v>5.1539999999999997E-3</v>
      </c>
      <c r="L11" s="114">
        <v>1.9380000000000001E-3</v>
      </c>
      <c r="M11" s="114">
        <v>2.098E-4</v>
      </c>
      <c r="N11" s="114">
        <v>3.2280000000000003E-5</v>
      </c>
    </row>
    <row r="12" spans="1:14" x14ac:dyDescent="0.2">
      <c r="A12" s="109">
        <v>2</v>
      </c>
      <c r="B12" s="114">
        <v>4.7899999999999998E-2</v>
      </c>
      <c r="C12" s="114">
        <v>4.9509999999999998E-2</v>
      </c>
      <c r="D12" s="114">
        <v>5.0319999999999997E-2</v>
      </c>
      <c r="E12" s="114">
        <v>5.2389999999999999E-2</v>
      </c>
      <c r="F12" s="114">
        <v>5.1799999999999999E-2</v>
      </c>
      <c r="G12" s="114">
        <v>4.8669999999999998E-2</v>
      </c>
      <c r="H12" s="114">
        <v>3.7039999999999997E-2</v>
      </c>
      <c r="I12" s="114">
        <v>2.5360000000000001E-2</v>
      </c>
      <c r="J12" s="114">
        <v>1.042E-2</v>
      </c>
      <c r="K12" s="114">
        <v>4.0810000000000004E-3</v>
      </c>
      <c r="L12" s="114">
        <v>1.624E-3</v>
      </c>
      <c r="M12" s="114">
        <v>1.9019999999999999E-4</v>
      </c>
      <c r="N12" s="114">
        <v>3.0450000000000002E-5</v>
      </c>
    </row>
    <row r="13" spans="1:14" x14ac:dyDescent="0.2">
      <c r="A13" s="109">
        <v>3</v>
      </c>
      <c r="B13" s="114">
        <v>1.345E-2</v>
      </c>
      <c r="C13" s="114">
        <v>1.208E-2</v>
      </c>
      <c r="D13" s="114">
        <v>1.222E-2</v>
      </c>
      <c r="E13" s="114">
        <v>1.2330000000000001E-2</v>
      </c>
      <c r="F13" s="114">
        <v>1.2540000000000001E-2</v>
      </c>
      <c r="G13" s="114">
        <v>1.244E-2</v>
      </c>
      <c r="H13" s="114">
        <v>1.1050000000000001E-2</v>
      </c>
      <c r="I13" s="114">
        <v>8.8380000000000004E-3</v>
      </c>
      <c r="J13" s="114">
        <v>4.7359999999999998E-3</v>
      </c>
      <c r="K13" s="114">
        <v>2.2490000000000001E-3</v>
      </c>
      <c r="L13" s="114">
        <v>1.0219999999999999E-3</v>
      </c>
      <c r="M13" s="114">
        <v>1.4469999999999999E-4</v>
      </c>
      <c r="N13" s="114">
        <v>2.5760000000000001E-5</v>
      </c>
    </row>
    <row r="14" spans="1:14" x14ac:dyDescent="0.2">
      <c r="A14" s="109">
        <v>4</v>
      </c>
      <c r="B14" s="114">
        <v>4.3779999999999999E-3</v>
      </c>
      <c r="C14" s="114">
        <v>3.7290000000000001E-3</v>
      </c>
      <c r="D14" s="114">
        <v>3.7859999999999999E-3</v>
      </c>
      <c r="E14" s="114">
        <v>3.748E-3</v>
      </c>
      <c r="F14" s="114">
        <v>3.764E-3</v>
      </c>
      <c r="G14" s="114">
        <v>3.7850000000000002E-3</v>
      </c>
      <c r="H14" s="114">
        <v>3.5959999999999998E-3</v>
      </c>
      <c r="I14" s="114">
        <v>3.1350000000000002E-3</v>
      </c>
      <c r="J14" s="114">
        <v>2.0079999999999998E-3</v>
      </c>
      <c r="K14" s="114">
        <v>1.116E-3</v>
      </c>
      <c r="L14" s="114">
        <v>5.7600000000000001E-4</v>
      </c>
      <c r="M14" s="114">
        <v>1.0119999999999999E-4</v>
      </c>
      <c r="N14" s="114">
        <v>2.0820000000000001E-5</v>
      </c>
    </row>
    <row r="15" spans="1:14" x14ac:dyDescent="0.2">
      <c r="A15" s="109">
        <v>5</v>
      </c>
      <c r="B15" s="114">
        <v>1.5560000000000001E-3</v>
      </c>
      <c r="C15" s="114">
        <v>1.325E-3</v>
      </c>
      <c r="D15" s="114">
        <v>1.3309999999999999E-3</v>
      </c>
      <c r="E15" s="114">
        <v>1.3209999999999999E-3</v>
      </c>
      <c r="F15" s="114">
        <v>1.307E-3</v>
      </c>
      <c r="G15" s="114">
        <v>1.304E-3</v>
      </c>
      <c r="H15" s="114">
        <v>1.273E-3</v>
      </c>
      <c r="I15" s="114">
        <v>1.168E-3</v>
      </c>
      <c r="J15" s="114">
        <v>8.4210000000000003E-4</v>
      </c>
      <c r="K15" s="114">
        <v>5.2859999999999995E-4</v>
      </c>
      <c r="L15" s="114">
        <v>3.0509999999999999E-4</v>
      </c>
      <c r="M15" s="114">
        <v>6.6879999999999997E-5</v>
      </c>
      <c r="N15" s="114">
        <v>1.613E-5</v>
      </c>
    </row>
    <row r="16" spans="1:14" x14ac:dyDescent="0.2">
      <c r="A16" s="109">
        <v>7.5</v>
      </c>
      <c r="B16" s="114">
        <v>1.6029999999999999E-4</v>
      </c>
      <c r="C16" s="114">
        <v>1.4190000000000001E-4</v>
      </c>
      <c r="D16" s="114">
        <v>1.3779999999999999E-4</v>
      </c>
      <c r="E16" s="114">
        <v>1.3679999999999999E-4</v>
      </c>
      <c r="F16" s="114">
        <v>1.3630000000000001E-4</v>
      </c>
      <c r="G16" s="114">
        <v>1.3579999999999999E-4</v>
      </c>
      <c r="H16" s="114">
        <v>1.3200000000000001E-4</v>
      </c>
      <c r="I16" s="114">
        <v>1.27E-4</v>
      </c>
      <c r="J16" s="114">
        <v>1.0789999999999999E-4</v>
      </c>
      <c r="K16" s="114">
        <v>8.2600000000000002E-5</v>
      </c>
      <c r="L16" s="114">
        <v>5.8739999999999997E-5</v>
      </c>
      <c r="M16" s="114">
        <v>2.1440000000000001E-5</v>
      </c>
      <c r="N16" s="114">
        <v>8.0329999999999992E-6</v>
      </c>
    </row>
    <row r="17" spans="1:14" x14ac:dyDescent="0.2">
      <c r="A17" s="110">
        <v>10</v>
      </c>
      <c r="B17" s="114">
        <v>2.4239999999999998E-5</v>
      </c>
      <c r="C17" s="114">
        <v>2.349E-5</v>
      </c>
      <c r="D17" s="114">
        <v>2.2909999999999999E-5</v>
      </c>
      <c r="E17" s="114">
        <v>2.287E-5</v>
      </c>
      <c r="F17" s="114">
        <v>2.283E-5</v>
      </c>
      <c r="G17" s="114">
        <v>2.2730000000000001E-5</v>
      </c>
      <c r="H17" s="114">
        <v>2.2189999999999999E-5</v>
      </c>
      <c r="I17" s="114">
        <v>2.1310000000000001E-5</v>
      </c>
      <c r="J17" s="114">
        <v>1.9579999999999999E-5</v>
      </c>
      <c r="K17" s="114">
        <v>1.6869999999999999E-5</v>
      </c>
      <c r="L17" s="114">
        <v>1.3900000000000001E-5</v>
      </c>
      <c r="M17" s="114">
        <v>7.6380000000000004E-6</v>
      </c>
      <c r="N17" s="114">
        <v>4.1520000000000002E-6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2016-07-25T09:37:02Z</dcterms:created>
  <dcterms:modified xsi:type="dcterms:W3CDTF">2019-05-24T19:37:08Z</dcterms:modified>
</cp:coreProperties>
</file>