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afigholi\Desktop\"/>
    </mc:Choice>
  </mc:AlternateContent>
  <bookViews>
    <workbookView xWindow="0" yWindow="0" windowWidth="28800" windowHeight="14520" activeTab="1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5" i="1"/>
  <c r="A3" i="1"/>
</calcChain>
</file>

<file path=xl/sharedStrings.xml><?xml version="1.0" encoding="utf-8"?>
<sst xmlns="http://schemas.openxmlformats.org/spreadsheetml/2006/main" count="164" uniqueCount="47">
  <si>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</si>
  <si>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</si>
  <si>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</si>
  <si>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</si>
  <si>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</si>
  <si>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</si>
  <si>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</si>
  <si>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All uncertainties in this file are MC statistical only (k=1)</t>
  </si>
  <si>
    <t>Calculation Type</t>
  </si>
  <si>
    <t>Λ</t>
  </si>
  <si>
    <t>% unc</t>
  </si>
  <si>
    <t>WAFAC</t>
  </si>
  <si>
    <t>point</t>
  </si>
  <si>
    <t>r /cm</t>
  </si>
  <si>
    <t>g_p(r)</t>
  </si>
  <si>
    <t>Fitting parameters for the modified polynomial:</t>
  </si>
  <si>
    <t>g(r) = (a0*r^-2+a1*r^-1+a2+a3*r+a4*r^2+a5*r^3)*e^(-a6*r)</t>
  </si>
  <si>
    <t>r_min</t>
  </si>
  <si>
    <t>r_max</t>
  </si>
  <si>
    <t>a0</t>
  </si>
  <si>
    <t>a1</t>
  </si>
  <si>
    <t>a2</t>
  </si>
  <si>
    <t>a3</t>
  </si>
  <si>
    <t>a4</t>
  </si>
  <si>
    <t>a5</t>
  </si>
  <si>
    <t>a6</t>
  </si>
  <si>
    <t>Radii / cm</t>
  </si>
  <si>
    <t>Theta/deg</t>
  </si>
  <si>
    <t>-</t>
  </si>
  <si>
    <t>phi_an(r)</t>
  </si>
  <si>
    <t xml:space="preserve">V2 (2019), Anisotropy statistical uncertainties </t>
  </si>
  <si>
    <t xml:space="preserve"> Dose-rate is symetric Along ths source</t>
  </si>
  <si>
    <t>Away / cm</t>
  </si>
  <si>
    <t>|Along | / cm</t>
  </si>
  <si>
    <t>Last update: June 27, 2019</t>
  </si>
  <si>
    <t>V2 (2019), Dose rate constants for CT40 CivaThin</t>
  </si>
  <si>
    <t>g_L(r) L=4.0cm</t>
  </si>
  <si>
    <t>V2 (2019), Radial dose function for CT40 CivaThin</t>
  </si>
  <si>
    <t>(-1.56+/-0.05)E-03</t>
  </si>
  <si>
    <t>(3.76+/-0.11)E-02</t>
  </si>
  <si>
    <t>(1.636+/-0.005)E+00</t>
  </si>
  <si>
    <t>(1.66+/-0.14)E-01</t>
  </si>
  <si>
    <t>(-4.19+/-0.10)E-02</t>
  </si>
  <si>
    <t>(2.53+/-0.05)E-03</t>
  </si>
  <si>
    <t>(5.79+/-0.06)E-01</t>
  </si>
  <si>
    <t>V2 (2019), Anisotropy function for CT40 CivaThin (L=4.0cm)</t>
  </si>
  <si>
    <t>V2 (2019), Along-Away dose (cGy h^-1 U^-1) tables for CT40 CivaThin (L=4.0cm)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</si>
</sst>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0"/>
      <name val="Verdana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2" borderId="4" applyNumberFormat="0" applyAlignment="0" applyProtection="0"/>
  </cellStyleXfs>
  <cellXfs count="39">
    <xf numFmtId="0" fontId="0" fillId="0" borderId="0" xfId="0"/>
    <xf numFmtId="0" fontId="8" fillId="0" borderId="0" xfId="0" applyFont="1"/>
    <xf numFmtId="2" fontId="9" fillId="0" borderId="1" xfId="0" applyNumberFormat="1" applyFont="1" applyFill="1" applyBorder="1" applyAlignment="1" applyProtection="1">
      <alignment horizontal="center" vertical="center"/>
    </xf>
    <xf numFmtId="10" fontId="0" fillId="0" borderId="0" xfId="1" applyNumberFormat="1" applyFont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2" fontId="9" fillId="0" borderId="5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 vertical="center"/>
    </xf>
    <xf numFmtId="1" fontId="12" fillId="0" borderId="2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2" fillId="0" borderId="5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2" fontId="11" fillId="2" borderId="4" xfId="4" applyNumberFormat="1" applyAlignment="1" applyProtection="1">
      <alignment horizontal="center" vertical="center"/>
    </xf>
    <xf numFmtId="164" fontId="11" fillId="2" borderId="4" xfId="4" applyNumberFormat="1" applyAlignment="1">
      <alignment horizontal="center"/>
    </xf>
    <xf numFmtId="1" fontId="11" fillId="2" borderId="4" xfId="4" applyNumberFormat="1" applyAlignment="1" applyProtection="1">
      <alignment horizontal="center" vertical="center"/>
    </xf>
    <xf numFmtId="10" fontId="11" fillId="2" borderId="4" xfId="4" applyNumberFormat="1" applyAlignment="1">
      <alignment horizontal="center"/>
    </xf>
    <xf numFmtId="2" fontId="12" fillId="3" borderId="1" xfId="0" applyNumberFormat="1" applyFont="1" applyFill="1" applyBorder="1" applyAlignment="1" applyProtection="1">
      <alignment horizontal="center" vertical="center"/>
    </xf>
    <xf numFmtId="165" fontId="12" fillId="3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165" fontId="12" fillId="3" borderId="3" xfId="0" applyNumberFormat="1" applyFont="1" applyFill="1" applyBorder="1" applyAlignment="1" applyProtection="1">
      <alignment horizontal="center" vertical="center"/>
    </xf>
    <xf numFmtId="166" fontId="10" fillId="0" borderId="0" xfId="3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>
      <alignment horizontal="center"/>
    </xf>
    <xf numFmtId="167" fontId="10" fillId="0" borderId="0" xfId="1" applyNumberFormat="1" applyFont="1" applyFill="1" applyBorder="1" applyAlignment="1" applyProtection="1">
      <alignment horizontal="center" vertical="center"/>
    </xf>
    <xf numFmtId="167" fontId="0" fillId="0" borderId="0" xfId="1" applyNumberFormat="1" applyFont="1" applyAlignment="1">
      <alignment horizontal="center"/>
    </xf>
    <xf numFmtId="164" fontId="0" fillId="0" borderId="0" xfId="0" applyNumberFormat="1"/>
    <xf numFmtId="164" fontId="11" fillId="2" borderId="4" xfId="4" applyNumberFormat="1"/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>
      <alignment horizontal="center"/>
    </xf>
  </cellXfs>
  <cellStyles count="5">
    <cellStyle name="Hyperlink" xfId="2" builtinId="8"/>
    <cellStyle name="Normal" xfId="0" builtinId="0"/>
    <cellStyle name="Normal 4" xfId="3"/>
    <cellStyle name="Output" xfId="4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A5" sqref="A5:E5"/>
    </sheetView>
  </sheetViews>
  <sheetFormatPr defaultRowHeight="15" x14ac:dyDescent="0.25"/>
  <cols>
    <col min="1" max="1" width="12.28515625" customWidth="1"/>
    <col min="2" max="2" width="14.140625" customWidth="1"/>
    <col min="3" max="3" width="13.7109375" customWidth="1"/>
    <col min="4" max="4" width="15.140625" customWidth="1"/>
    <col min="5" max="5" width="17.85546875" customWidth="1"/>
  </cols>
  <sheetData>
    <row r="2" spans="1:5" x14ac:dyDescent="0.25">
      <c r="A2" s="31" t="s">
        <v>0</v>
      </c>
      <c r="B2" s="31"/>
      <c r="C2" s="31"/>
      <c r="D2" s="31"/>
      <c r="E2" s="31"/>
    </row>
    <row r="3" spans="1:5" x14ac:dyDescent="0.25">
      <c r="A3" s="32" t="str">
        <f>HYPERLINK("http://www.physics.carleton.ca/clrp/","CLRP")</f>
        <v>CLRP</v>
      </c>
      <c r="B3" s="33"/>
      <c r="C3" s="33"/>
      <c r="D3" s="33"/>
      <c r="E3" s="33"/>
    </row>
    <row r="4" spans="1:5" x14ac:dyDescent="0.25">
      <c r="A4" s="31" t="s">
        <v>1</v>
      </c>
      <c r="B4" s="31"/>
      <c r="C4" s="31"/>
      <c r="D4" s="31"/>
      <c r="E4" s="31"/>
    </row>
    <row r="5" spans="1:5" x14ac:dyDescent="0.25">
      <c r="A5" s="32" t="str">
        <f>HYPERLINK("https://physics.carleton.ca/clrp/egs_brachy/seed_database_v2/","Database v2 (2019)")</f>
        <v>Database v2 (2019)</v>
      </c>
      <c r="B5" s="33"/>
      <c r="C5" s="33"/>
      <c r="D5" s="33"/>
      <c r="E5" s="33"/>
    </row>
    <row r="6" spans="1:5" x14ac:dyDescent="0.25">
      <c r="A6" s="31"/>
      <c r="B6" s="31"/>
      <c r="C6" s="31"/>
      <c r="D6" s="31"/>
      <c r="E6" s="31"/>
    </row>
    <row r="7" spans="1:5" x14ac:dyDescent="0.25">
      <c r="A7" s="31"/>
      <c r="B7" s="31"/>
      <c r="C7" s="31"/>
      <c r="D7" s="31"/>
      <c r="E7" s="31"/>
    </row>
    <row r="8" spans="1:5" x14ac:dyDescent="0.25">
      <c r="A8" s="31" t="s">
        <v>2</v>
      </c>
      <c r="B8" s="31"/>
      <c r="C8" s="31"/>
      <c r="D8" s="31"/>
      <c r="E8" s="31"/>
    </row>
    <row r="9" spans="1:5" x14ac:dyDescent="0.25">
      <c r="A9" s="36" t="s">
        <v>3</v>
      </c>
      <c r="B9" s="36"/>
      <c r="C9" s="36"/>
      <c r="D9" s="36"/>
      <c r="E9" s="36"/>
    </row>
    <row r="10" spans="1:5" x14ac:dyDescent="0.25">
      <c r="A10" s="31" t="s">
        <v>4</v>
      </c>
      <c r="B10" s="31"/>
      <c r="C10" s="31"/>
      <c r="D10" s="31"/>
      <c r="E10" s="31"/>
    </row>
    <row r="11" spans="1:5" x14ac:dyDescent="0.25">
      <c r="A11" s="36" t="s">
        <v>5</v>
      </c>
      <c r="B11" s="36"/>
      <c r="C11" s="36"/>
      <c r="D11" s="36"/>
      <c r="E11" s="36"/>
    </row>
    <row r="12" spans="1:5" x14ac:dyDescent="0.25">
      <c r="A12" s="31"/>
      <c r="B12" s="31"/>
      <c r="C12" s="31"/>
      <c r="D12" s="31"/>
      <c r="E12" s="31"/>
    </row>
    <row r="13" spans="1:5" x14ac:dyDescent="0.25">
      <c r="A13" s="36" t="s">
        <v>6</v>
      </c>
      <c r="B13" s="36"/>
      <c r="C13" s="36"/>
      <c r="D13" s="36"/>
      <c r="E13" s="36"/>
    </row>
    <row r="14" spans="1:5" x14ac:dyDescent="0.25">
      <c r="A14" s="32" t="str">
        <f>HYPERLINK("http://www.physics.carleton.ca/clrp/","Medical Physics")</f>
        <v>Medical Physics</v>
      </c>
      <c r="B14" s="33"/>
      <c r="C14" s="33"/>
      <c r="D14" s="33"/>
      <c r="E14" s="33"/>
    </row>
    <row r="17" spans="2:5" x14ac:dyDescent="0.25">
      <c r="B17" s="34" t="s">
        <v>7</v>
      </c>
      <c r="C17" s="34"/>
      <c r="D17" s="34"/>
      <c r="E17" s="34"/>
    </row>
    <row r="18" spans="2:5" ht="15.75" x14ac:dyDescent="0.25">
      <c r="B18" s="1"/>
    </row>
    <row r="20" spans="2:5" x14ac:dyDescent="0.25">
      <c r="C20" s="35" t="s">
        <v>34</v>
      </c>
      <c r="D20" s="35"/>
    </row>
  </sheetData>
  <mergeCells count="15">
    <mergeCell ref="A14:E14"/>
    <mergeCell ref="B17:E17"/>
    <mergeCell ref="C20:D20"/>
    <mergeCell ref="A8:E8"/>
    <mergeCell ref="A9:E9"/>
    <mergeCell ref="A10:E10"/>
    <mergeCell ref="A11:E11"/>
    <mergeCell ref="A12:E12"/>
    <mergeCell ref="A13:E13"/>
    <mergeCell ref="A7:E7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4" sqref="B4"/>
    </sheetView>
  </sheetViews>
  <sheetFormatPr defaultRowHeight="15" x14ac:dyDescent="0.25"/>
  <cols>
    <col min="1" max="1" width="17.28515625" customWidth="1"/>
    <col min="2" max="2" width="15.5703125" customWidth="1"/>
    <col min="3" max="3" width="17" customWidth="1"/>
  </cols>
  <sheetData>
    <row r="1" spans="1:3" x14ac:dyDescent="0.25">
      <c r="A1" s="37" t="s">
        <v>35</v>
      </c>
      <c r="B1" s="37"/>
      <c r="C1" s="37"/>
    </row>
    <row r="2" spans="1:3" x14ac:dyDescent="0.25">
      <c r="A2" s="2" t="s">
        <v>8</v>
      </c>
      <c r="B2" s="2" t="s">
        <v>9</v>
      </c>
      <c r="C2" s="2" t="s">
        <v>10</v>
      </c>
    </row>
    <row r="3" spans="1:3" x14ac:dyDescent="0.25">
      <c r="A3" s="4" t="s">
        <v>11</v>
      </c>
      <c r="B3" s="25">
        <v>0.33123999999999998</v>
      </c>
      <c r="C3" s="27">
        <v>9.9999999999999995E-7</v>
      </c>
    </row>
    <row r="4" spans="1:3" x14ac:dyDescent="0.25">
      <c r="A4" s="4" t="s">
        <v>12</v>
      </c>
      <c r="B4" s="26">
        <v>0.33105000000000001</v>
      </c>
      <c r="C4" s="28">
        <v>1.5E-5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sqref="A1:D1"/>
    </sheetView>
  </sheetViews>
  <sheetFormatPr defaultRowHeight="15" x14ac:dyDescent="0.25"/>
  <cols>
    <col min="1" max="1" width="12.28515625" customWidth="1"/>
    <col min="2" max="2" width="14.42578125" customWidth="1"/>
    <col min="3" max="3" width="15" customWidth="1"/>
    <col min="4" max="4" width="16.28515625" customWidth="1"/>
    <col min="5" max="5" width="16.85546875" customWidth="1"/>
    <col min="6" max="6" width="16.28515625" customWidth="1"/>
    <col min="7" max="7" width="16.7109375" customWidth="1"/>
    <col min="8" max="8" width="15.5703125" customWidth="1"/>
    <col min="9" max="9" width="13.5703125" customWidth="1"/>
    <col min="10" max="10" width="14.85546875" customWidth="1"/>
  </cols>
  <sheetData>
    <row r="1" spans="1:4" x14ac:dyDescent="0.25">
      <c r="A1" s="37" t="s">
        <v>37</v>
      </c>
      <c r="B1" s="37"/>
      <c r="C1" s="37"/>
      <c r="D1" s="37"/>
    </row>
    <row r="2" spans="1:4" x14ac:dyDescent="0.25">
      <c r="A2" s="2" t="s">
        <v>13</v>
      </c>
      <c r="B2" s="2" t="s">
        <v>36</v>
      </c>
      <c r="C2" s="2" t="s">
        <v>14</v>
      </c>
      <c r="D2" s="2" t="s">
        <v>10</v>
      </c>
    </row>
    <row r="3" spans="1:4" x14ac:dyDescent="0.25">
      <c r="A3" s="5">
        <v>0.05</v>
      </c>
      <c r="B3" s="6">
        <v>1.7516746359499999</v>
      </c>
      <c r="C3" s="6">
        <v>0.12228444536700001</v>
      </c>
      <c r="D3" s="3">
        <v>1.4504594782399101E-4</v>
      </c>
    </row>
    <row r="4" spans="1:4" x14ac:dyDescent="0.25">
      <c r="A4" s="5">
        <v>0.06</v>
      </c>
      <c r="B4" s="6">
        <v>1.7676013931700001</v>
      </c>
      <c r="C4" s="6">
        <v>0.14759695368299999</v>
      </c>
      <c r="D4" s="3">
        <v>1.4488488292447899E-4</v>
      </c>
    </row>
    <row r="5" spans="1:4" x14ac:dyDescent="0.25">
      <c r="A5" s="5">
        <v>7.0000000000000007E-2</v>
      </c>
      <c r="B5" s="6">
        <v>1.7728741942499999</v>
      </c>
      <c r="C5" s="6">
        <v>0.17215025093299999</v>
      </c>
      <c r="D5" s="3">
        <v>1.4492502597812399E-4</v>
      </c>
    </row>
    <row r="6" spans="1:4" x14ac:dyDescent="0.25">
      <c r="A6" s="5">
        <v>0.08</v>
      </c>
      <c r="B6" s="6">
        <v>1.77187456657</v>
      </c>
      <c r="C6" s="6">
        <v>0.195992953661</v>
      </c>
      <c r="D6" s="3">
        <v>1.45048554633129E-4</v>
      </c>
    </row>
    <row r="7" spans="1:4" x14ac:dyDescent="0.25">
      <c r="A7" s="5">
        <v>0.09</v>
      </c>
      <c r="B7" s="6">
        <v>1.7666375432899999</v>
      </c>
      <c r="C7" s="6">
        <v>0.21912362492599999</v>
      </c>
      <c r="D7" s="3">
        <v>1.45219364441833E-4</v>
      </c>
    </row>
    <row r="8" spans="1:4" x14ac:dyDescent="0.25">
      <c r="A8" s="5">
        <v>0.1</v>
      </c>
      <c r="B8" s="6">
        <v>1.75907768679</v>
      </c>
      <c r="C8" s="6">
        <v>0.24163619817000001</v>
      </c>
      <c r="D8" s="3">
        <v>1.4542051747727999E-4</v>
      </c>
    </row>
    <row r="9" spans="1:4" x14ac:dyDescent="0.25">
      <c r="A9" s="5">
        <v>0.15</v>
      </c>
      <c r="B9" s="6">
        <v>1.7010353209</v>
      </c>
      <c r="C9" s="6">
        <v>0.34475595931899999</v>
      </c>
      <c r="D9" s="3">
        <v>1.46687005689836E-4</v>
      </c>
    </row>
    <row r="10" spans="1:4" x14ac:dyDescent="0.25">
      <c r="A10" s="5">
        <v>0.2</v>
      </c>
      <c r="B10" s="6">
        <v>1.6358699007899999</v>
      </c>
      <c r="C10" s="6">
        <v>0.43473355366400002</v>
      </c>
      <c r="D10" s="3">
        <v>1.4810225923746E-4</v>
      </c>
    </row>
    <row r="11" spans="1:4" x14ac:dyDescent="0.25">
      <c r="A11" s="5">
        <v>0.25</v>
      </c>
      <c r="B11" s="6">
        <v>1.5734770231199999</v>
      </c>
      <c r="C11" s="6">
        <v>0.51391971218599997</v>
      </c>
      <c r="D11" s="3">
        <v>1.49576784801519E-4</v>
      </c>
    </row>
    <row r="12" spans="1:4" x14ac:dyDescent="0.25">
      <c r="A12" s="5">
        <v>0.3</v>
      </c>
      <c r="B12" s="6">
        <v>1.51539741986</v>
      </c>
      <c r="C12" s="6">
        <v>0.58386553414300002</v>
      </c>
      <c r="D12" s="3">
        <v>1.5106449306203601E-4</v>
      </c>
    </row>
    <row r="13" spans="1:4" x14ac:dyDescent="0.25">
      <c r="A13" s="5">
        <v>0.4</v>
      </c>
      <c r="B13" s="6">
        <v>1.4125957811800001</v>
      </c>
      <c r="C13" s="6">
        <v>0.70092123960200003</v>
      </c>
      <c r="D13" s="3">
        <v>1.5409276779346199E-4</v>
      </c>
    </row>
    <row r="14" spans="1:4" x14ac:dyDescent="0.25">
      <c r="A14" s="5">
        <v>0.5</v>
      </c>
      <c r="B14" s="6">
        <v>1.32487295989</v>
      </c>
      <c r="C14" s="6">
        <v>0.79327191736000002</v>
      </c>
      <c r="D14" s="3">
        <v>1.57191560590382E-4</v>
      </c>
    </row>
    <row r="15" spans="1:4" x14ac:dyDescent="0.25">
      <c r="A15" s="5">
        <v>0.6</v>
      </c>
      <c r="B15" s="6">
        <v>1.2475985402300001</v>
      </c>
      <c r="C15" s="6">
        <v>0.86497980297900001</v>
      </c>
      <c r="D15" s="3">
        <v>1.60404849864335E-4</v>
      </c>
    </row>
    <row r="16" spans="1:4" x14ac:dyDescent="0.25">
      <c r="A16" s="5">
        <v>0.7</v>
      </c>
      <c r="B16" s="6">
        <v>1.17809279782</v>
      </c>
      <c r="C16" s="6">
        <v>0.91924124130499996</v>
      </c>
      <c r="D16" s="3">
        <v>1.63766793862492E-4</v>
      </c>
    </row>
    <row r="17" spans="1:4" x14ac:dyDescent="0.25">
      <c r="A17" s="5">
        <v>0.75</v>
      </c>
      <c r="B17" s="6">
        <v>1.1454048583900001</v>
      </c>
      <c r="C17" s="6">
        <v>0.94042926652100001</v>
      </c>
      <c r="D17" s="3">
        <v>1.6552345174022901E-4</v>
      </c>
    </row>
    <row r="18" spans="1:4" x14ac:dyDescent="0.25">
      <c r="A18" s="5">
        <v>0.8</v>
      </c>
      <c r="B18" s="6">
        <v>1.11451129492</v>
      </c>
      <c r="C18" s="6">
        <v>0.95856433509500005</v>
      </c>
      <c r="D18" s="3">
        <v>1.6731552419605301E-4</v>
      </c>
    </row>
    <row r="19" spans="1:4" x14ac:dyDescent="0.25">
      <c r="A19" s="5">
        <v>0.9</v>
      </c>
      <c r="B19" s="6">
        <v>1.05540422773</v>
      </c>
      <c r="C19" s="6">
        <v>0.98486221321</v>
      </c>
      <c r="D19" s="3">
        <v>1.7107503702177001E-4</v>
      </c>
    </row>
    <row r="20" spans="1:4" x14ac:dyDescent="0.25">
      <c r="A20" s="5">
        <v>1</v>
      </c>
      <c r="B20" s="6">
        <v>1</v>
      </c>
      <c r="C20" s="6">
        <v>1</v>
      </c>
      <c r="D20" s="3">
        <v>1.75042869469167E-4</v>
      </c>
    </row>
    <row r="21" spans="1:4" x14ac:dyDescent="0.25">
      <c r="A21" s="5">
        <v>1.5</v>
      </c>
      <c r="B21" s="6">
        <v>0.76353793783099999</v>
      </c>
      <c r="C21" s="6">
        <v>0.95925470598600004</v>
      </c>
      <c r="D21" s="3">
        <v>1.4207425338899301E-4</v>
      </c>
    </row>
    <row r="22" spans="1:4" x14ac:dyDescent="0.25">
      <c r="A22" s="5">
        <v>2</v>
      </c>
      <c r="B22" s="6">
        <v>0.57863139267300001</v>
      </c>
      <c r="C22" s="6">
        <v>0.82094848828400002</v>
      </c>
      <c r="D22" s="3">
        <v>1.5155755336587401E-4</v>
      </c>
    </row>
    <row r="23" spans="1:4" x14ac:dyDescent="0.25">
      <c r="A23" s="5">
        <v>2.5</v>
      </c>
      <c r="B23" s="6">
        <v>0.43484613774399999</v>
      </c>
      <c r="C23" s="6">
        <v>0.66253179899799997</v>
      </c>
      <c r="D23" s="3">
        <v>1.6504032936527901E-4</v>
      </c>
    </row>
    <row r="24" spans="1:4" x14ac:dyDescent="0.25">
      <c r="A24" s="5">
        <v>3</v>
      </c>
      <c r="B24" s="6">
        <v>0.32447990487599998</v>
      </c>
      <c r="C24" s="6">
        <v>0.51699024475900002</v>
      </c>
      <c r="D24" s="3">
        <v>1.8363775408395701E-4</v>
      </c>
    </row>
    <row r="25" spans="1:4" x14ac:dyDescent="0.25">
      <c r="A25" s="5">
        <v>3.5</v>
      </c>
      <c r="B25" s="6">
        <v>0.24072930950599999</v>
      </c>
      <c r="C25" s="6">
        <v>0.39507601158099998</v>
      </c>
      <c r="D25" s="3">
        <v>2.0855044923710899E-4</v>
      </c>
    </row>
    <row r="26" spans="1:4" x14ac:dyDescent="0.25">
      <c r="A26" s="5">
        <v>4</v>
      </c>
      <c r="B26" s="6">
        <v>0.17777658120699999</v>
      </c>
      <c r="C26" s="6">
        <v>0.29779445340299998</v>
      </c>
      <c r="D26" s="3">
        <v>2.4099285864315499E-4</v>
      </c>
    </row>
    <row r="27" spans="1:4" x14ac:dyDescent="0.25">
      <c r="A27" s="5">
        <v>4.5</v>
      </c>
      <c r="B27" s="6">
        <v>0.130998562022</v>
      </c>
      <c r="C27" s="6">
        <v>0.22268059569199999</v>
      </c>
      <c r="D27" s="3">
        <v>2.8219313080938001E-4</v>
      </c>
    </row>
    <row r="28" spans="1:4" x14ac:dyDescent="0.25">
      <c r="A28" s="5">
        <v>5</v>
      </c>
      <c r="B28" s="6">
        <v>9.6347198150300004E-2</v>
      </c>
      <c r="C28" s="6">
        <v>0.16556368048799999</v>
      </c>
      <c r="D28" s="3">
        <v>3.3391615671752098E-4</v>
      </c>
    </row>
    <row r="29" spans="1:4" x14ac:dyDescent="0.25">
      <c r="A29" s="5">
        <v>5.5</v>
      </c>
      <c r="B29" s="6">
        <v>7.0749803719399998E-2</v>
      </c>
      <c r="C29" s="6">
        <v>0.122580768125</v>
      </c>
      <c r="D29" s="3">
        <v>2.9834542355632E-4</v>
      </c>
    </row>
    <row r="30" spans="1:4" x14ac:dyDescent="0.25">
      <c r="A30" s="5">
        <v>6</v>
      </c>
      <c r="B30" s="6">
        <v>5.1981846122999997E-2</v>
      </c>
      <c r="C30" s="6">
        <v>9.0639247680899995E-2</v>
      </c>
      <c r="D30" s="3">
        <v>3.5180542213700998E-4</v>
      </c>
    </row>
    <row r="31" spans="1:4" x14ac:dyDescent="0.25">
      <c r="A31" s="5">
        <v>6.5</v>
      </c>
      <c r="B31" s="6">
        <v>3.8213760788500001E-2</v>
      </c>
      <c r="C31" s="6">
        <v>6.6968405233699999E-2</v>
      </c>
      <c r="D31" s="3">
        <v>4.16554805706284E-4</v>
      </c>
    </row>
    <row r="32" spans="1:4" x14ac:dyDescent="0.25">
      <c r="A32" s="5">
        <v>7</v>
      </c>
      <c r="B32" s="6">
        <v>2.8152540245699999E-2</v>
      </c>
      <c r="C32" s="6">
        <v>4.9536160384000001E-2</v>
      </c>
      <c r="D32" s="3">
        <v>4.9488333685930401E-4</v>
      </c>
    </row>
    <row r="33" spans="1:9" x14ac:dyDescent="0.25">
      <c r="A33" s="5">
        <v>7.5</v>
      </c>
      <c r="B33" s="6">
        <v>2.07993429376E-2</v>
      </c>
      <c r="C33" s="6">
        <v>3.6718363322799999E-2</v>
      </c>
      <c r="D33" s="3">
        <v>5.8700270961980995E-4</v>
      </c>
    </row>
    <row r="34" spans="1:9" x14ac:dyDescent="0.25">
      <c r="A34" s="5">
        <v>8</v>
      </c>
      <c r="B34" s="6">
        <v>1.54166346502E-2</v>
      </c>
      <c r="C34" s="6">
        <v>2.7289895103199999E-2</v>
      </c>
      <c r="D34" s="3">
        <v>6.9610644536018996E-4</v>
      </c>
    </row>
    <row r="35" spans="1:9" x14ac:dyDescent="0.25">
      <c r="A35" s="5">
        <v>8.5</v>
      </c>
      <c r="B35" s="6">
        <v>1.1490239082299999E-2</v>
      </c>
      <c r="C35" s="6">
        <v>2.0385644016200001E-2</v>
      </c>
      <c r="D35" s="3">
        <v>8.2155925178893803E-4</v>
      </c>
    </row>
    <row r="36" spans="1:9" x14ac:dyDescent="0.25">
      <c r="A36" s="5">
        <v>9</v>
      </c>
      <c r="B36" s="6">
        <v>8.6386412048200002E-3</v>
      </c>
      <c r="C36" s="6">
        <v>1.53556815097E-2</v>
      </c>
      <c r="D36" s="3">
        <v>9.6744741256824896E-4</v>
      </c>
    </row>
    <row r="37" spans="1:9" x14ac:dyDescent="0.25">
      <c r="A37" s="5">
        <v>9.5</v>
      </c>
      <c r="B37" s="6">
        <v>6.5246893832200002E-3</v>
      </c>
      <c r="C37" s="6">
        <v>1.1616831449299999E-2</v>
      </c>
      <c r="D37" s="3">
        <v>1.13180828918858E-3</v>
      </c>
    </row>
    <row r="38" spans="1:9" x14ac:dyDescent="0.25">
      <c r="A38" s="7">
        <v>10</v>
      </c>
      <c r="B38" s="6">
        <v>4.9831265981500001E-3</v>
      </c>
      <c r="C38" s="6">
        <v>8.8845071022199996E-3</v>
      </c>
      <c r="D38" s="3">
        <v>1.3140622403356699E-3</v>
      </c>
    </row>
    <row r="42" spans="1:9" x14ac:dyDescent="0.25">
      <c r="A42" s="37" t="s">
        <v>15</v>
      </c>
      <c r="B42" s="37"/>
      <c r="C42" s="37"/>
      <c r="D42" s="37"/>
      <c r="E42" s="37"/>
      <c r="F42" s="37"/>
      <c r="G42" s="37"/>
      <c r="H42" s="37"/>
    </row>
    <row r="43" spans="1:9" x14ac:dyDescent="0.25">
      <c r="A43" s="37" t="s">
        <v>16</v>
      </c>
      <c r="B43" s="37"/>
      <c r="C43" s="37"/>
      <c r="D43" s="37"/>
      <c r="E43" s="37"/>
      <c r="F43" s="37"/>
      <c r="G43" s="37"/>
      <c r="H43" s="37"/>
    </row>
    <row r="44" spans="1:9" x14ac:dyDescent="0.25">
      <c r="A44" s="8" t="s">
        <v>17</v>
      </c>
      <c r="B44" s="8" t="s">
        <v>18</v>
      </c>
      <c r="C44" s="8" t="s">
        <v>19</v>
      </c>
      <c r="D44" s="8" t="s">
        <v>20</v>
      </c>
      <c r="E44" s="8" t="s">
        <v>21</v>
      </c>
      <c r="F44" s="8" t="s">
        <v>22</v>
      </c>
      <c r="G44" s="8" t="s">
        <v>23</v>
      </c>
      <c r="H44" s="8" t="s">
        <v>24</v>
      </c>
      <c r="I44" s="8" t="s">
        <v>25</v>
      </c>
    </row>
    <row r="45" spans="1:9" s="9" customFormat="1" x14ac:dyDescent="0.25">
      <c r="A45" s="9">
        <v>0.05</v>
      </c>
      <c r="B45" s="9">
        <v>10</v>
      </c>
      <c r="C45" s="9" t="s">
        <v>38</v>
      </c>
      <c r="D45" s="9" t="s">
        <v>39</v>
      </c>
      <c r="E45" s="9" t="s">
        <v>40</v>
      </c>
      <c r="F45" s="9" t="s">
        <v>41</v>
      </c>
      <c r="G45" s="9" t="s">
        <v>42</v>
      </c>
      <c r="H45" s="9" t="s">
        <v>43</v>
      </c>
      <c r="I45" s="9" t="s">
        <v>44</v>
      </c>
    </row>
  </sheetData>
  <mergeCells count="3">
    <mergeCell ref="A1:D1"/>
    <mergeCell ref="A42:H42"/>
    <mergeCell ref="A43:H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sqref="A1:O1"/>
    </sheetView>
  </sheetViews>
  <sheetFormatPr defaultRowHeight="15" x14ac:dyDescent="0.25"/>
  <sheetData>
    <row r="1" spans="1:17" x14ac:dyDescent="0.25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9"/>
      <c r="Q1" s="9"/>
    </row>
    <row r="2" spans="1:17" x14ac:dyDescent="0.25">
      <c r="A2" s="16"/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9"/>
      <c r="P2" s="9"/>
      <c r="Q2" s="9"/>
    </row>
    <row r="3" spans="1:17" x14ac:dyDescent="0.25">
      <c r="A3" s="2" t="s">
        <v>27</v>
      </c>
      <c r="B3" s="2">
        <v>0.06</v>
      </c>
      <c r="C3" s="2">
        <v>0.08</v>
      </c>
      <c r="D3" s="2">
        <v>0.1</v>
      </c>
      <c r="E3" s="2">
        <v>0.15</v>
      </c>
      <c r="F3" s="2">
        <v>0.25</v>
      </c>
      <c r="G3" s="2">
        <v>0.5</v>
      </c>
      <c r="H3" s="2">
        <v>0.75</v>
      </c>
      <c r="I3" s="2">
        <v>1</v>
      </c>
      <c r="J3" s="2">
        <v>2</v>
      </c>
      <c r="K3" s="2">
        <v>3</v>
      </c>
      <c r="L3" s="2">
        <v>4</v>
      </c>
      <c r="M3" s="2">
        <v>5</v>
      </c>
      <c r="N3" s="2">
        <v>7.5</v>
      </c>
      <c r="O3" s="11">
        <v>10</v>
      </c>
    </row>
    <row r="4" spans="1:17" x14ac:dyDescent="0.25">
      <c r="A4" s="12">
        <v>0</v>
      </c>
      <c r="B4" s="9" t="s">
        <v>28</v>
      </c>
      <c r="C4" s="9" t="s">
        <v>28</v>
      </c>
      <c r="D4" s="9" t="s">
        <v>28</v>
      </c>
      <c r="E4" s="9" t="s">
        <v>28</v>
      </c>
      <c r="F4" s="9" t="s">
        <v>28</v>
      </c>
      <c r="G4" s="9" t="s">
        <v>28</v>
      </c>
      <c r="H4" s="9" t="s">
        <v>28</v>
      </c>
      <c r="I4" s="9" t="s">
        <v>28</v>
      </c>
      <c r="J4" s="9" t="s">
        <v>28</v>
      </c>
      <c r="K4" s="29">
        <v>1.7879</v>
      </c>
      <c r="L4" s="29">
        <v>1.5284</v>
      </c>
      <c r="M4" s="29">
        <v>1.4238</v>
      </c>
      <c r="N4" s="29">
        <v>1.3085</v>
      </c>
      <c r="O4" s="29">
        <v>1.2202</v>
      </c>
    </row>
    <row r="5" spans="1:17" x14ac:dyDescent="0.25">
      <c r="A5" s="12">
        <v>1</v>
      </c>
      <c r="B5" s="9" t="s">
        <v>28</v>
      </c>
      <c r="C5" s="9" t="s">
        <v>28</v>
      </c>
      <c r="D5" s="9" t="s">
        <v>28</v>
      </c>
      <c r="E5" s="9" t="s">
        <v>28</v>
      </c>
      <c r="F5" s="9" t="s">
        <v>28</v>
      </c>
      <c r="G5" s="9" t="s">
        <v>28</v>
      </c>
      <c r="H5" s="9" t="s">
        <v>28</v>
      </c>
      <c r="I5" s="9" t="s">
        <v>28</v>
      </c>
      <c r="J5" s="6">
        <v>2.3203999999999998</v>
      </c>
      <c r="K5" s="29">
        <v>1.9755</v>
      </c>
      <c r="L5" s="29">
        <v>1.6879999999999999</v>
      </c>
      <c r="M5" s="29">
        <v>1.5569</v>
      </c>
      <c r="N5" s="29">
        <v>1.3885000000000001</v>
      </c>
      <c r="O5" s="29">
        <v>1.27</v>
      </c>
    </row>
    <row r="6" spans="1:17" x14ac:dyDescent="0.25">
      <c r="A6" s="12">
        <v>2</v>
      </c>
      <c r="B6" s="9" t="s">
        <v>28</v>
      </c>
      <c r="C6" s="9" t="s">
        <v>28</v>
      </c>
      <c r="D6" s="9" t="s">
        <v>28</v>
      </c>
      <c r="E6" s="9" t="s">
        <v>28</v>
      </c>
      <c r="F6" s="9" t="s">
        <v>28</v>
      </c>
      <c r="G6" s="9" t="s">
        <v>28</v>
      </c>
      <c r="H6" s="9" t="s">
        <v>28</v>
      </c>
      <c r="I6" s="6">
        <v>1.4729000000000001</v>
      </c>
      <c r="J6" s="6">
        <v>3.2806000000000002</v>
      </c>
      <c r="K6" s="29">
        <v>2.113</v>
      </c>
      <c r="L6" s="29">
        <v>1.8089</v>
      </c>
      <c r="M6" s="29">
        <v>1.6569</v>
      </c>
      <c r="N6" s="29">
        <v>1.4628000000000001</v>
      </c>
      <c r="O6" s="29">
        <v>1.3320000000000001</v>
      </c>
    </row>
    <row r="7" spans="1:17" x14ac:dyDescent="0.25">
      <c r="A7" s="12">
        <v>3</v>
      </c>
      <c r="B7" s="9" t="s">
        <v>28</v>
      </c>
      <c r="C7" s="9" t="s">
        <v>28</v>
      </c>
      <c r="D7" s="9" t="s">
        <v>28</v>
      </c>
      <c r="E7" s="9" t="s">
        <v>28</v>
      </c>
      <c r="F7" s="9" t="s">
        <v>28</v>
      </c>
      <c r="G7" s="9" t="s">
        <v>28</v>
      </c>
      <c r="H7" s="6">
        <v>1.5871</v>
      </c>
      <c r="I7" s="6">
        <v>1.6369</v>
      </c>
      <c r="J7" s="6">
        <v>3.1958000000000002</v>
      </c>
      <c r="K7" s="29">
        <v>2.1795</v>
      </c>
      <c r="L7" s="29">
        <v>1.8724000000000001</v>
      </c>
      <c r="M7" s="29">
        <v>1.7131000000000001</v>
      </c>
      <c r="N7" s="29">
        <v>1.5063</v>
      </c>
      <c r="O7" s="29">
        <v>1.3491</v>
      </c>
    </row>
    <row r="8" spans="1:17" x14ac:dyDescent="0.25">
      <c r="A8" s="12">
        <v>5</v>
      </c>
      <c r="B8" s="9" t="s">
        <v>28</v>
      </c>
      <c r="C8" s="9" t="s">
        <v>28</v>
      </c>
      <c r="D8" s="9" t="s">
        <v>28</v>
      </c>
      <c r="E8" s="9" t="s">
        <v>28</v>
      </c>
      <c r="F8" s="9" t="s">
        <v>28</v>
      </c>
      <c r="G8" s="6">
        <v>0.51080000000000003</v>
      </c>
      <c r="H8" s="6">
        <v>1.5396000000000001</v>
      </c>
      <c r="I8" s="6">
        <v>1.7005999999999999</v>
      </c>
      <c r="J8" s="6">
        <v>2.9306999999999999</v>
      </c>
      <c r="K8" s="29">
        <v>2.2296</v>
      </c>
      <c r="L8" s="29">
        <v>1.9316</v>
      </c>
      <c r="M8" s="29">
        <v>1.7673000000000001</v>
      </c>
      <c r="N8" s="29">
        <v>1.5447</v>
      </c>
      <c r="O8" s="29">
        <v>1.39</v>
      </c>
    </row>
    <row r="9" spans="1:17" x14ac:dyDescent="0.25">
      <c r="A9" s="12">
        <v>7</v>
      </c>
      <c r="B9" s="9" t="s">
        <v>28</v>
      </c>
      <c r="C9" s="9" t="s">
        <v>28</v>
      </c>
      <c r="D9" s="9" t="s">
        <v>28</v>
      </c>
      <c r="E9" s="9" t="s">
        <v>28</v>
      </c>
      <c r="F9" s="6">
        <v>1.1026</v>
      </c>
      <c r="G9" s="6">
        <v>0.66269999999999996</v>
      </c>
      <c r="H9" s="6">
        <v>1.5028999999999999</v>
      </c>
      <c r="I9" s="6">
        <v>1.6922999999999999</v>
      </c>
      <c r="J9" s="6">
        <v>2.7214999999999998</v>
      </c>
      <c r="K9" s="29">
        <v>2.2355999999999998</v>
      </c>
      <c r="L9" s="29">
        <v>1.9509000000000001</v>
      </c>
      <c r="M9" s="29">
        <v>1.7886</v>
      </c>
      <c r="N9" s="29">
        <v>1.5664</v>
      </c>
      <c r="O9" s="29">
        <v>1.4067000000000001</v>
      </c>
    </row>
    <row r="10" spans="1:17" x14ac:dyDescent="0.25">
      <c r="A10" s="12">
        <v>10</v>
      </c>
      <c r="B10" s="9" t="s">
        <v>28</v>
      </c>
      <c r="C10" s="9" t="s">
        <v>28</v>
      </c>
      <c r="D10" s="9" t="s">
        <v>28</v>
      </c>
      <c r="E10" s="9" t="s">
        <v>28</v>
      </c>
      <c r="F10" s="6">
        <v>1.1371</v>
      </c>
      <c r="G10" s="6">
        <v>0.81120000000000003</v>
      </c>
      <c r="H10" s="6">
        <v>1.4459</v>
      </c>
      <c r="I10" s="6">
        <v>1.6456999999999999</v>
      </c>
      <c r="J10" s="6">
        <v>2.4792999999999998</v>
      </c>
      <c r="K10" s="29">
        <v>2.2057000000000002</v>
      </c>
      <c r="L10" s="29">
        <v>1.9499</v>
      </c>
      <c r="M10" s="29">
        <v>1.7955000000000001</v>
      </c>
      <c r="N10" s="29">
        <v>1.5775999999999999</v>
      </c>
      <c r="O10" s="29">
        <v>1.4139999999999999</v>
      </c>
    </row>
    <row r="11" spans="1:17" x14ac:dyDescent="0.25">
      <c r="A11" s="12">
        <v>12</v>
      </c>
      <c r="B11" s="9" t="s">
        <v>28</v>
      </c>
      <c r="C11" s="9" t="s">
        <v>28</v>
      </c>
      <c r="D11" s="9" t="s">
        <v>28</v>
      </c>
      <c r="E11" s="6">
        <v>1.1402000000000001</v>
      </c>
      <c r="F11" s="6">
        <v>1.1228</v>
      </c>
      <c r="G11" s="6">
        <v>0.878</v>
      </c>
      <c r="H11" s="6">
        <v>1.4094</v>
      </c>
      <c r="I11" s="6">
        <v>1.6087</v>
      </c>
      <c r="J11" s="6">
        <v>2.3492000000000002</v>
      </c>
      <c r="K11" s="29">
        <v>2.1705999999999999</v>
      </c>
      <c r="L11" s="29">
        <v>1.9363999999999999</v>
      </c>
      <c r="M11" s="29">
        <v>1.7885</v>
      </c>
      <c r="N11" s="29">
        <v>1.5750999999999999</v>
      </c>
      <c r="O11" s="29">
        <v>1.4104000000000001</v>
      </c>
    </row>
    <row r="12" spans="1:17" x14ac:dyDescent="0.25">
      <c r="A12" s="12">
        <v>15</v>
      </c>
      <c r="B12" s="9" t="s">
        <v>28</v>
      </c>
      <c r="C12" s="9" t="s">
        <v>28</v>
      </c>
      <c r="D12" s="9" t="s">
        <v>28</v>
      </c>
      <c r="E12" s="6">
        <v>1.171</v>
      </c>
      <c r="F12" s="6">
        <v>1.1122000000000001</v>
      </c>
      <c r="G12" s="6">
        <v>0.94740000000000002</v>
      </c>
      <c r="H12" s="6">
        <v>1.3597999999999999</v>
      </c>
      <c r="I12" s="6">
        <v>1.5525</v>
      </c>
      <c r="J12" s="6">
        <v>2.1819999999999999</v>
      </c>
      <c r="K12" s="29">
        <v>2.1044999999999998</v>
      </c>
      <c r="L12" s="29">
        <v>1.9038999999999999</v>
      </c>
      <c r="M12" s="29">
        <v>1.7682</v>
      </c>
      <c r="N12" s="29">
        <v>1.5650999999999999</v>
      </c>
      <c r="O12" s="29">
        <v>1.4076</v>
      </c>
    </row>
    <row r="13" spans="1:17" x14ac:dyDescent="0.25">
      <c r="A13" s="12">
        <v>20</v>
      </c>
      <c r="B13" s="9" t="s">
        <v>28</v>
      </c>
      <c r="C13" s="9" t="s">
        <v>28</v>
      </c>
      <c r="D13" s="6">
        <v>1.1251</v>
      </c>
      <c r="E13" s="6">
        <v>1.1391</v>
      </c>
      <c r="F13" s="6">
        <v>1.0989</v>
      </c>
      <c r="G13" s="6">
        <v>1.0102</v>
      </c>
      <c r="H13" s="6">
        <v>1.2910999999999999</v>
      </c>
      <c r="I13" s="6">
        <v>1.4651000000000001</v>
      </c>
      <c r="J13" s="6">
        <v>1.9612000000000001</v>
      </c>
      <c r="K13" s="29">
        <v>1.9745999999999999</v>
      </c>
      <c r="L13" s="29">
        <v>1.8289</v>
      </c>
      <c r="M13" s="29">
        <v>1.7157</v>
      </c>
      <c r="N13" s="29">
        <v>1.5355000000000001</v>
      </c>
      <c r="O13" s="29">
        <v>1.3897999999999999</v>
      </c>
    </row>
    <row r="14" spans="1:17" x14ac:dyDescent="0.25">
      <c r="A14" s="12">
        <v>25</v>
      </c>
      <c r="B14" s="9" t="s">
        <v>28</v>
      </c>
      <c r="C14" s="6">
        <v>1.1052</v>
      </c>
      <c r="D14" s="6">
        <v>1.1391</v>
      </c>
      <c r="E14" s="6">
        <v>1.1131</v>
      </c>
      <c r="F14" s="6">
        <v>1.0861000000000001</v>
      </c>
      <c r="G14" s="6">
        <v>1.0390999999999999</v>
      </c>
      <c r="H14" s="6">
        <v>1.2378</v>
      </c>
      <c r="I14" s="6">
        <v>1.3875</v>
      </c>
      <c r="J14" s="6">
        <v>1.7863</v>
      </c>
      <c r="K14" s="29">
        <v>1.8375999999999999</v>
      </c>
      <c r="L14" s="29">
        <v>1.738</v>
      </c>
      <c r="M14" s="29">
        <v>1.6478999999999999</v>
      </c>
      <c r="N14" s="29">
        <v>1.4924999999999999</v>
      </c>
      <c r="O14" s="29">
        <v>1.3631</v>
      </c>
    </row>
    <row r="15" spans="1:17" x14ac:dyDescent="0.25">
      <c r="A15" s="12">
        <v>30</v>
      </c>
      <c r="B15" s="9" t="s">
        <v>28</v>
      </c>
      <c r="C15" s="6">
        <v>1.1257999999999999</v>
      </c>
      <c r="D15" s="6">
        <v>1.1105</v>
      </c>
      <c r="E15" s="6">
        <v>1.0932999999999999</v>
      </c>
      <c r="F15" s="6">
        <v>1.0736000000000001</v>
      </c>
      <c r="G15" s="6">
        <v>1.0504</v>
      </c>
      <c r="H15" s="6">
        <v>1.1951000000000001</v>
      </c>
      <c r="I15" s="6">
        <v>1.3201000000000001</v>
      </c>
      <c r="J15" s="6">
        <v>1.6416999999999999</v>
      </c>
      <c r="K15" s="29">
        <v>1.7047000000000001</v>
      </c>
      <c r="L15" s="29">
        <v>1.6407</v>
      </c>
      <c r="M15" s="29">
        <v>1.5716000000000001</v>
      </c>
      <c r="N15" s="29">
        <v>1.4436</v>
      </c>
      <c r="O15" s="29">
        <v>1.3278000000000001</v>
      </c>
    </row>
    <row r="16" spans="1:17" x14ac:dyDescent="0.25">
      <c r="A16" s="12">
        <v>35</v>
      </c>
      <c r="B16" s="6">
        <v>1.081</v>
      </c>
      <c r="C16" s="6">
        <v>1.1021000000000001</v>
      </c>
      <c r="D16" s="6">
        <v>1.0909</v>
      </c>
      <c r="E16" s="6">
        <v>1.0766</v>
      </c>
      <c r="F16" s="6">
        <v>1.0619000000000001</v>
      </c>
      <c r="G16" s="6">
        <v>1.0521</v>
      </c>
      <c r="H16" s="6">
        <v>1.1597999999999999</v>
      </c>
      <c r="I16" s="6">
        <v>1.2611000000000001</v>
      </c>
      <c r="J16" s="6">
        <v>1.5197000000000001</v>
      </c>
      <c r="K16" s="29">
        <v>1.5823</v>
      </c>
      <c r="L16" s="29">
        <v>1.5427999999999999</v>
      </c>
      <c r="M16" s="29">
        <v>1.4913000000000001</v>
      </c>
      <c r="N16" s="29">
        <v>1.3873</v>
      </c>
      <c r="O16" s="29">
        <v>1.2899</v>
      </c>
    </row>
    <row r="17" spans="1:15" x14ac:dyDescent="0.25">
      <c r="A17" s="12">
        <v>40</v>
      </c>
      <c r="B17" s="6">
        <v>1.0893999999999999</v>
      </c>
      <c r="C17" s="6">
        <v>1.0811999999999999</v>
      </c>
      <c r="D17" s="6">
        <v>1.0737000000000001</v>
      </c>
      <c r="E17" s="6">
        <v>1.0625</v>
      </c>
      <c r="F17" s="6">
        <v>1.0511999999999999</v>
      </c>
      <c r="G17" s="6">
        <v>1.0489999999999999</v>
      </c>
      <c r="H17" s="6">
        <v>1.1297999999999999</v>
      </c>
      <c r="I17" s="6">
        <v>1.2103999999999999</v>
      </c>
      <c r="J17" s="6">
        <v>1.4158999999999999</v>
      </c>
      <c r="K17" s="29">
        <v>1.4722</v>
      </c>
      <c r="L17" s="29">
        <v>1.4498</v>
      </c>
      <c r="M17" s="29">
        <v>1.4125000000000001</v>
      </c>
      <c r="N17" s="29">
        <v>1.3312999999999999</v>
      </c>
      <c r="O17" s="29">
        <v>1.2497</v>
      </c>
    </row>
    <row r="18" spans="1:15" x14ac:dyDescent="0.25">
      <c r="A18" s="12">
        <v>45</v>
      </c>
      <c r="B18" s="6">
        <v>1.0804</v>
      </c>
      <c r="C18" s="6">
        <v>1.0650999999999999</v>
      </c>
      <c r="D18" s="6">
        <v>1.0588</v>
      </c>
      <c r="E18" s="6">
        <v>1.0502</v>
      </c>
      <c r="F18" s="6">
        <v>1.0415000000000001</v>
      </c>
      <c r="G18" s="6">
        <v>1.0431999999999999</v>
      </c>
      <c r="H18" s="6">
        <v>1.1040000000000001</v>
      </c>
      <c r="I18" s="6">
        <v>1.1668000000000001</v>
      </c>
      <c r="J18" s="6">
        <v>1.3271999999999999</v>
      </c>
      <c r="K18" s="29">
        <v>1.375</v>
      </c>
      <c r="L18" s="29">
        <v>1.3634999999999999</v>
      </c>
      <c r="M18" s="29">
        <v>1.3372999999999999</v>
      </c>
      <c r="N18" s="29">
        <v>1.2746</v>
      </c>
      <c r="O18" s="29">
        <v>1.2089000000000001</v>
      </c>
    </row>
    <row r="19" spans="1:15" x14ac:dyDescent="0.25">
      <c r="A19" s="12">
        <v>50</v>
      </c>
      <c r="B19" s="6">
        <v>1.0628</v>
      </c>
      <c r="C19" s="6">
        <v>1.0508</v>
      </c>
      <c r="D19" s="6">
        <v>1.0462</v>
      </c>
      <c r="E19" s="6">
        <v>1.0395000000000001</v>
      </c>
      <c r="F19" s="6">
        <v>1.0327999999999999</v>
      </c>
      <c r="G19" s="6">
        <v>1.0363</v>
      </c>
      <c r="H19" s="6">
        <v>1.0814999999999999</v>
      </c>
      <c r="I19" s="6">
        <v>1.1292</v>
      </c>
      <c r="J19" s="6">
        <v>1.252</v>
      </c>
      <c r="K19" s="29">
        <v>1.2906</v>
      </c>
      <c r="L19" s="29">
        <v>1.2857000000000001</v>
      </c>
      <c r="M19" s="29">
        <v>1.2677</v>
      </c>
      <c r="N19" s="29">
        <v>1.222</v>
      </c>
      <c r="O19" s="29">
        <v>1.1688000000000001</v>
      </c>
    </row>
    <row r="20" spans="1:15" x14ac:dyDescent="0.25">
      <c r="A20" s="12">
        <v>55</v>
      </c>
      <c r="B20" s="6">
        <v>1.0462</v>
      </c>
      <c r="C20" s="6">
        <v>1.0387999999999999</v>
      </c>
      <c r="D20" s="6">
        <v>1.0350999999999999</v>
      </c>
      <c r="E20" s="6">
        <v>1.0302</v>
      </c>
      <c r="F20" s="6">
        <v>1.0251999999999999</v>
      </c>
      <c r="G20" s="6">
        <v>1.0289999999999999</v>
      </c>
      <c r="H20" s="6">
        <v>1.0621</v>
      </c>
      <c r="I20" s="6">
        <v>1.0972999999999999</v>
      </c>
      <c r="J20" s="6">
        <v>1.1886000000000001</v>
      </c>
      <c r="K20" s="29">
        <v>1.2186999999999999</v>
      </c>
      <c r="L20" s="29">
        <v>1.2176</v>
      </c>
      <c r="M20" s="29">
        <v>1.2048000000000001</v>
      </c>
      <c r="N20" s="29">
        <v>1.1720999999999999</v>
      </c>
      <c r="O20" s="29">
        <v>1.1319999999999999</v>
      </c>
    </row>
    <row r="21" spans="1:15" x14ac:dyDescent="0.25">
      <c r="A21" s="12">
        <v>60</v>
      </c>
      <c r="B21" s="6">
        <v>1.0338000000000001</v>
      </c>
      <c r="C21" s="6">
        <v>1.0283</v>
      </c>
      <c r="D21" s="6">
        <v>1.0257000000000001</v>
      </c>
      <c r="E21" s="6">
        <v>1.0221</v>
      </c>
      <c r="F21" s="6">
        <v>1.0185999999999999</v>
      </c>
      <c r="G21" s="6">
        <v>1.022</v>
      </c>
      <c r="H21" s="6">
        <v>1.0456000000000001</v>
      </c>
      <c r="I21" s="6">
        <v>1.0704</v>
      </c>
      <c r="J21" s="6">
        <v>1.1358999999999999</v>
      </c>
      <c r="K21" s="29">
        <v>1.1583000000000001</v>
      </c>
      <c r="L21" s="29">
        <v>1.1587000000000001</v>
      </c>
      <c r="M21" s="29">
        <v>1.1506000000000001</v>
      </c>
      <c r="N21" s="29">
        <v>1.127</v>
      </c>
      <c r="O21" s="29">
        <v>1.0978000000000001</v>
      </c>
    </row>
    <row r="22" spans="1:15" x14ac:dyDescent="0.25">
      <c r="A22" s="12">
        <v>65</v>
      </c>
      <c r="B22" s="6">
        <v>1.0236000000000001</v>
      </c>
      <c r="C22" s="6">
        <v>1.0196000000000001</v>
      </c>
      <c r="D22" s="6">
        <v>1.0177</v>
      </c>
      <c r="E22" s="6">
        <v>1.0154000000000001</v>
      </c>
      <c r="F22" s="6">
        <v>1.0128999999999999</v>
      </c>
      <c r="G22" s="6">
        <v>1.0156000000000001</v>
      </c>
      <c r="H22" s="6">
        <v>1.0316000000000001</v>
      </c>
      <c r="I22" s="6">
        <v>1.0484</v>
      </c>
      <c r="J22" s="6">
        <v>1.093</v>
      </c>
      <c r="K22" s="29">
        <v>1.1081000000000001</v>
      </c>
      <c r="L22" s="29">
        <v>1.1094999999999999</v>
      </c>
      <c r="M22" s="29">
        <v>1.1043000000000001</v>
      </c>
      <c r="N22" s="29">
        <v>1.0902000000000001</v>
      </c>
      <c r="O22" s="29">
        <v>1.0703</v>
      </c>
    </row>
    <row r="23" spans="1:15" x14ac:dyDescent="0.25">
      <c r="A23" s="12">
        <v>70</v>
      </c>
      <c r="B23" s="6">
        <v>1.0147999999999999</v>
      </c>
      <c r="C23" s="6">
        <v>1.0125999999999999</v>
      </c>
      <c r="D23" s="6">
        <v>1.0113000000000001</v>
      </c>
      <c r="E23" s="6">
        <v>1.0098</v>
      </c>
      <c r="F23" s="6">
        <v>1.0083</v>
      </c>
      <c r="G23" s="6">
        <v>1.0102</v>
      </c>
      <c r="H23" s="6">
        <v>1.0203</v>
      </c>
      <c r="I23" s="6">
        <v>1.0306999999999999</v>
      </c>
      <c r="J23" s="6">
        <v>1.0586</v>
      </c>
      <c r="K23" s="29">
        <v>1.0686</v>
      </c>
      <c r="L23" s="29">
        <v>1.0697000000000001</v>
      </c>
      <c r="M23" s="29">
        <v>1.0661</v>
      </c>
      <c r="N23" s="29">
        <v>1.0579000000000001</v>
      </c>
      <c r="O23" s="29">
        <v>1.0428999999999999</v>
      </c>
    </row>
    <row r="24" spans="1:15" x14ac:dyDescent="0.25">
      <c r="A24" s="12">
        <v>73</v>
      </c>
      <c r="B24" s="6">
        <v>1.0109999999999999</v>
      </c>
      <c r="C24" s="6">
        <v>1.0091000000000001</v>
      </c>
      <c r="D24" s="6">
        <v>1.0081</v>
      </c>
      <c r="E24" s="6">
        <v>1.0071000000000001</v>
      </c>
      <c r="F24" s="6">
        <v>1.006</v>
      </c>
      <c r="G24" s="6">
        <v>1.0073000000000001</v>
      </c>
      <c r="H24" s="6">
        <v>1.0146999999999999</v>
      </c>
      <c r="I24" s="6">
        <v>1.022</v>
      </c>
      <c r="J24" s="6">
        <v>1.0421</v>
      </c>
      <c r="K24" s="29">
        <v>1.0492999999999999</v>
      </c>
      <c r="L24" s="29">
        <v>1.0504</v>
      </c>
      <c r="M24" s="29">
        <v>1.0482</v>
      </c>
      <c r="N24" s="29">
        <v>1.0421</v>
      </c>
      <c r="O24" s="29">
        <v>1.0317000000000001</v>
      </c>
    </row>
    <row r="25" spans="1:15" x14ac:dyDescent="0.25">
      <c r="A25" s="12">
        <v>75</v>
      </c>
      <c r="B25" s="6">
        <v>1.0086999999999999</v>
      </c>
      <c r="C25" s="6">
        <v>1.0069999999999999</v>
      </c>
      <c r="D25" s="6">
        <v>1.0063</v>
      </c>
      <c r="E25" s="6">
        <v>1.0055000000000001</v>
      </c>
      <c r="F25" s="6">
        <v>1.0046999999999999</v>
      </c>
      <c r="G25" s="6">
        <v>1.0057</v>
      </c>
      <c r="H25" s="6">
        <v>1.0114000000000001</v>
      </c>
      <c r="I25" s="6">
        <v>1.0170999999999999</v>
      </c>
      <c r="J25" s="6">
        <v>1.0327</v>
      </c>
      <c r="K25" s="29">
        <v>1.0382</v>
      </c>
      <c r="L25" s="29">
        <v>1.0392999999999999</v>
      </c>
      <c r="M25" s="29">
        <v>1.0371999999999999</v>
      </c>
      <c r="N25" s="29">
        <v>1.0327</v>
      </c>
      <c r="O25" s="29">
        <v>1.0247999999999999</v>
      </c>
    </row>
    <row r="26" spans="1:15" x14ac:dyDescent="0.25">
      <c r="A26" s="12">
        <v>78</v>
      </c>
      <c r="B26" s="6">
        <v>1.0056</v>
      </c>
      <c r="C26" s="6">
        <v>1.0046999999999999</v>
      </c>
      <c r="D26" s="6">
        <v>1.0039</v>
      </c>
      <c r="E26" s="6">
        <v>1.0035000000000001</v>
      </c>
      <c r="F26" s="6">
        <v>1.0029999999999999</v>
      </c>
      <c r="G26" s="6">
        <v>1.0036</v>
      </c>
      <c r="H26" s="6">
        <v>1.0072000000000001</v>
      </c>
      <c r="I26" s="6">
        <v>1.0108999999999999</v>
      </c>
      <c r="J26" s="6">
        <v>1.0207999999999999</v>
      </c>
      <c r="K26" s="29">
        <v>1.0244</v>
      </c>
      <c r="L26" s="29">
        <v>1.0249999999999999</v>
      </c>
      <c r="M26" s="29">
        <v>1.0234000000000001</v>
      </c>
      <c r="N26" s="29">
        <v>1.022</v>
      </c>
      <c r="O26" s="29">
        <v>1.0161</v>
      </c>
    </row>
    <row r="27" spans="1:15" x14ac:dyDescent="0.25">
      <c r="A27" s="12">
        <v>80</v>
      </c>
      <c r="B27" s="6">
        <v>1.0035000000000001</v>
      </c>
      <c r="C27" s="6">
        <v>1.0034000000000001</v>
      </c>
      <c r="D27" s="6">
        <v>1.0027999999999999</v>
      </c>
      <c r="E27" s="6">
        <v>1.0024999999999999</v>
      </c>
      <c r="F27" s="6">
        <v>1.002</v>
      </c>
      <c r="G27" s="6">
        <v>1.0024999999999999</v>
      </c>
      <c r="H27" s="6">
        <v>1.0051000000000001</v>
      </c>
      <c r="I27" s="6">
        <v>1.0076000000000001</v>
      </c>
      <c r="J27" s="6">
        <v>1.0145999999999999</v>
      </c>
      <c r="K27" s="29">
        <v>1.0168999999999999</v>
      </c>
      <c r="L27" s="29">
        <v>1.0177</v>
      </c>
      <c r="M27" s="29">
        <v>1.0164</v>
      </c>
      <c r="N27" s="29">
        <v>1.0148999999999999</v>
      </c>
      <c r="O27" s="29">
        <v>1.0119</v>
      </c>
    </row>
    <row r="28" spans="1:15" x14ac:dyDescent="0.25">
      <c r="A28" s="12">
        <v>82</v>
      </c>
      <c r="B28" s="6">
        <v>1.0026999999999999</v>
      </c>
      <c r="C28" s="6">
        <v>1.0021</v>
      </c>
      <c r="D28" s="6">
        <v>1.0018</v>
      </c>
      <c r="E28" s="6">
        <v>1.0016</v>
      </c>
      <c r="F28" s="6">
        <v>1.0013000000000001</v>
      </c>
      <c r="G28" s="6">
        <v>1.0015000000000001</v>
      </c>
      <c r="H28" s="6">
        <v>1.0034000000000001</v>
      </c>
      <c r="I28" s="6">
        <v>1.0047999999999999</v>
      </c>
      <c r="J28" s="6">
        <v>1.0094000000000001</v>
      </c>
      <c r="K28" s="29">
        <v>1.0106999999999999</v>
      </c>
      <c r="L28" s="29">
        <v>1.0114000000000001</v>
      </c>
      <c r="M28" s="29">
        <v>1.01</v>
      </c>
      <c r="N28" s="29">
        <v>1.0101</v>
      </c>
      <c r="O28" s="29">
        <v>1.0044999999999999</v>
      </c>
    </row>
    <row r="29" spans="1:15" x14ac:dyDescent="0.25">
      <c r="A29" s="12">
        <v>84</v>
      </c>
      <c r="B29" s="6">
        <v>1.0021</v>
      </c>
      <c r="C29" s="6">
        <v>1.0013000000000001</v>
      </c>
      <c r="D29" s="6">
        <v>1.0008999999999999</v>
      </c>
      <c r="E29" s="6">
        <v>1.0008999999999999</v>
      </c>
      <c r="F29" s="6">
        <v>1.0006999999999999</v>
      </c>
      <c r="G29" s="6">
        <v>1.0007999999999999</v>
      </c>
      <c r="H29" s="6">
        <v>1.0021</v>
      </c>
      <c r="I29" s="6">
        <v>1.0026999999999999</v>
      </c>
      <c r="J29" s="6">
        <v>1.0054000000000001</v>
      </c>
      <c r="K29" s="29">
        <v>1.0061</v>
      </c>
      <c r="L29" s="29">
        <v>1.0066999999999999</v>
      </c>
      <c r="M29" s="29">
        <v>1.0057</v>
      </c>
      <c r="N29" s="29">
        <v>1.0059</v>
      </c>
      <c r="O29" s="29">
        <v>1.0045999999999999</v>
      </c>
    </row>
    <row r="30" spans="1:15" x14ac:dyDescent="0.25">
      <c r="A30" s="13">
        <v>85</v>
      </c>
      <c r="B30" s="6">
        <v>1.0017</v>
      </c>
      <c r="C30" s="6">
        <v>1.0011000000000001</v>
      </c>
      <c r="D30" s="6">
        <v>1.0006999999999999</v>
      </c>
      <c r="E30" s="6">
        <v>1.0005999999999999</v>
      </c>
      <c r="F30" s="6">
        <v>1.0004999999999999</v>
      </c>
      <c r="G30" s="6">
        <v>1.0004999999999999</v>
      </c>
      <c r="H30" s="6">
        <v>1.0015000000000001</v>
      </c>
      <c r="I30" s="6">
        <v>1.0019</v>
      </c>
      <c r="J30" s="6">
        <v>1.0037</v>
      </c>
      <c r="K30" s="29">
        <v>1.0042</v>
      </c>
      <c r="L30" s="29">
        <v>1.0046999999999999</v>
      </c>
      <c r="M30" s="29">
        <v>1.0039</v>
      </c>
      <c r="N30" s="29">
        <v>1.0042</v>
      </c>
      <c r="O30" s="29">
        <v>1.0016</v>
      </c>
    </row>
    <row r="31" spans="1:15" x14ac:dyDescent="0.25">
      <c r="A31" s="13">
        <v>86</v>
      </c>
      <c r="B31" s="6">
        <v>1.0014000000000001</v>
      </c>
      <c r="C31" s="6">
        <v>1.0008999999999999</v>
      </c>
      <c r="D31" s="6">
        <v>1.0004999999999999</v>
      </c>
      <c r="E31" s="6">
        <v>1.0003</v>
      </c>
      <c r="F31" s="6">
        <v>1.0003</v>
      </c>
      <c r="G31" s="6">
        <v>1.0003</v>
      </c>
      <c r="H31" s="6">
        <v>1.0008999999999999</v>
      </c>
      <c r="I31" s="6">
        <v>1.0011000000000001</v>
      </c>
      <c r="J31" s="6">
        <v>1.0024</v>
      </c>
      <c r="K31" s="29">
        <v>1.0026999999999999</v>
      </c>
      <c r="L31" s="29">
        <v>1.0032000000000001</v>
      </c>
      <c r="M31" s="29">
        <v>1.0022</v>
      </c>
      <c r="N31" s="29">
        <v>1.0031000000000001</v>
      </c>
      <c r="O31" s="29">
        <v>1.0014000000000001</v>
      </c>
    </row>
    <row r="32" spans="1:15" x14ac:dyDescent="0.25">
      <c r="A32" s="13">
        <v>87</v>
      </c>
      <c r="B32" s="6">
        <v>1.0011000000000001</v>
      </c>
      <c r="C32" s="6">
        <v>1.0005999999999999</v>
      </c>
      <c r="D32" s="6">
        <v>1.0004</v>
      </c>
      <c r="E32" s="6">
        <v>1.0002</v>
      </c>
      <c r="F32" s="6">
        <v>1.0001</v>
      </c>
      <c r="G32" s="6">
        <v>1.0002</v>
      </c>
      <c r="H32" s="6">
        <v>1.0005999999999999</v>
      </c>
      <c r="I32" s="6">
        <v>1.0005999999999999</v>
      </c>
      <c r="J32" s="6">
        <v>1.0014000000000001</v>
      </c>
      <c r="K32" s="29">
        <v>1.0017</v>
      </c>
      <c r="L32" s="29">
        <v>1.0019</v>
      </c>
      <c r="M32" s="29">
        <v>1.0011000000000001</v>
      </c>
      <c r="N32" s="29">
        <v>1.0017</v>
      </c>
      <c r="O32" s="29">
        <v>1.0014000000000001</v>
      </c>
    </row>
    <row r="33" spans="1:17" x14ac:dyDescent="0.25">
      <c r="A33" s="13">
        <v>88</v>
      </c>
      <c r="B33" s="6">
        <v>1.0006999999999999</v>
      </c>
      <c r="C33" s="6">
        <v>1.0004</v>
      </c>
      <c r="D33" s="6">
        <v>1.0002</v>
      </c>
      <c r="E33" s="6">
        <v>1.0001</v>
      </c>
      <c r="F33" s="6">
        <v>1</v>
      </c>
      <c r="G33" s="6">
        <v>1</v>
      </c>
      <c r="H33" s="6">
        <v>1.0004</v>
      </c>
      <c r="I33" s="6">
        <v>1.0002</v>
      </c>
      <c r="J33" s="6">
        <v>1.0006999999999999</v>
      </c>
      <c r="K33" s="29">
        <v>1.0005999999999999</v>
      </c>
      <c r="L33" s="29">
        <v>1.0008999999999999</v>
      </c>
      <c r="M33" s="29">
        <v>1.0002</v>
      </c>
      <c r="N33" s="29">
        <v>1.0006999999999999</v>
      </c>
      <c r="O33" s="29">
        <v>0.99990000000000001</v>
      </c>
    </row>
    <row r="34" spans="1:17" x14ac:dyDescent="0.25">
      <c r="A34" s="13">
        <v>89</v>
      </c>
      <c r="B34" s="6">
        <v>1.0004</v>
      </c>
      <c r="C34" s="6">
        <v>1.0002</v>
      </c>
      <c r="D34" s="6">
        <v>1.0001</v>
      </c>
      <c r="E34" s="6">
        <v>1</v>
      </c>
      <c r="F34" s="6">
        <v>1</v>
      </c>
      <c r="G34" s="6">
        <v>0.99990000000000001</v>
      </c>
      <c r="H34" s="6">
        <v>1.0001</v>
      </c>
      <c r="I34" s="6">
        <v>1</v>
      </c>
      <c r="J34" s="6">
        <v>1.0002</v>
      </c>
      <c r="K34" s="29">
        <v>1.0002</v>
      </c>
      <c r="L34" s="29">
        <v>1.0004</v>
      </c>
      <c r="M34" s="29">
        <v>0.99950000000000006</v>
      </c>
      <c r="N34" s="29">
        <v>1.0002</v>
      </c>
      <c r="O34" s="29">
        <v>0.99990000000000001</v>
      </c>
    </row>
    <row r="35" spans="1:17" x14ac:dyDescent="0.25">
      <c r="A35" s="13">
        <v>90</v>
      </c>
      <c r="B35" s="6">
        <v>1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29">
        <v>1</v>
      </c>
      <c r="L35" s="29">
        <v>1</v>
      </c>
      <c r="M35" s="29">
        <v>1</v>
      </c>
      <c r="N35" s="29">
        <v>1</v>
      </c>
      <c r="O35" s="29">
        <v>1</v>
      </c>
    </row>
    <row r="36" spans="1:17" x14ac:dyDescent="0.25">
      <c r="A36" s="17" t="s">
        <v>29</v>
      </c>
      <c r="B36" s="18">
        <v>1.093</v>
      </c>
      <c r="C36" s="18">
        <v>1.2499</v>
      </c>
      <c r="D36" s="18">
        <v>1.3423</v>
      </c>
      <c r="E36" s="18">
        <v>1.4651000000000001</v>
      </c>
      <c r="F36" s="18">
        <v>1.56</v>
      </c>
      <c r="G36" s="18">
        <v>1.5708</v>
      </c>
      <c r="H36" s="18">
        <v>1.9518</v>
      </c>
      <c r="I36" s="18">
        <v>2.1674000000000002</v>
      </c>
      <c r="J36" s="18">
        <v>2.4051</v>
      </c>
      <c r="K36" s="30">
        <v>1.6259999999999999</v>
      </c>
      <c r="L36" s="30">
        <v>1.4358</v>
      </c>
      <c r="M36" s="30">
        <v>1.3411999999999999</v>
      </c>
      <c r="N36" s="30">
        <v>1.23</v>
      </c>
      <c r="O36" s="30">
        <v>1.1619999999999999</v>
      </c>
    </row>
    <row r="37" spans="1:17" x14ac:dyDescent="0.25">
      <c r="A37" s="1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25">
      <c r="A38" s="37" t="s">
        <v>30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9"/>
      <c r="Q38" s="9"/>
    </row>
    <row r="39" spans="1:17" x14ac:dyDescent="0.25">
      <c r="A39" s="16"/>
      <c r="B39" s="37" t="s">
        <v>26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9"/>
      <c r="O39" s="9"/>
      <c r="P39" s="9"/>
      <c r="Q39" s="9"/>
    </row>
    <row r="40" spans="1:17" x14ac:dyDescent="0.25">
      <c r="A40" s="14" t="s">
        <v>27</v>
      </c>
      <c r="B40" s="14">
        <v>0.06</v>
      </c>
      <c r="C40" s="14">
        <v>0.08</v>
      </c>
      <c r="D40" s="14">
        <v>0.1</v>
      </c>
      <c r="E40" s="14">
        <v>0.15</v>
      </c>
      <c r="F40" s="14">
        <v>0.25</v>
      </c>
      <c r="G40" s="14">
        <v>0.5</v>
      </c>
      <c r="H40" s="14">
        <v>0.75</v>
      </c>
      <c r="I40" s="14">
        <v>1</v>
      </c>
      <c r="J40" s="14">
        <v>2</v>
      </c>
      <c r="K40" s="14">
        <v>3</v>
      </c>
      <c r="L40" s="14">
        <v>4</v>
      </c>
      <c r="M40" s="14">
        <v>5</v>
      </c>
      <c r="N40" s="14">
        <v>7.5</v>
      </c>
      <c r="O40" s="15">
        <v>10</v>
      </c>
    </row>
    <row r="41" spans="1:17" x14ac:dyDescent="0.25">
      <c r="A41" s="13">
        <v>0</v>
      </c>
      <c r="B41" s="3" t="s">
        <v>28</v>
      </c>
      <c r="C41" s="3" t="s">
        <v>28</v>
      </c>
      <c r="D41" s="3" t="s">
        <v>28</v>
      </c>
      <c r="E41" s="3" t="s">
        <v>28</v>
      </c>
      <c r="F41" s="3" t="s">
        <v>28</v>
      </c>
      <c r="G41" s="3" t="s">
        <v>28</v>
      </c>
      <c r="H41" s="3" t="s">
        <v>28</v>
      </c>
      <c r="I41" s="3" t="s">
        <v>28</v>
      </c>
      <c r="J41" s="3" t="s">
        <v>28</v>
      </c>
      <c r="K41" s="3">
        <v>1E-3</v>
      </c>
      <c r="L41" s="3">
        <v>2.3E-3</v>
      </c>
      <c r="M41" s="3">
        <v>4.3E-3</v>
      </c>
      <c r="N41" s="3">
        <v>7.6E-3</v>
      </c>
      <c r="O41" s="3">
        <v>2.1000000000000001E-2</v>
      </c>
    </row>
    <row r="42" spans="1:17" x14ac:dyDescent="0.25">
      <c r="A42" s="13">
        <v>1</v>
      </c>
      <c r="B42" s="3" t="s">
        <v>28</v>
      </c>
      <c r="C42" s="3" t="s">
        <v>28</v>
      </c>
      <c r="D42" s="3" t="s">
        <v>28</v>
      </c>
      <c r="E42" s="3" t="s">
        <v>28</v>
      </c>
      <c r="F42" s="3" t="s">
        <v>28</v>
      </c>
      <c r="G42" s="3" t="s">
        <v>28</v>
      </c>
      <c r="H42" s="3" t="s">
        <v>28</v>
      </c>
      <c r="I42" s="3" t="s">
        <v>28</v>
      </c>
      <c r="J42" s="3">
        <v>1E-4</v>
      </c>
      <c r="K42" s="3">
        <v>4.0000000000000002E-4</v>
      </c>
      <c r="L42" s="3">
        <v>8.0000000000000004E-4</v>
      </c>
      <c r="M42" s="3">
        <v>1.1999999999999999E-3</v>
      </c>
      <c r="N42" s="3">
        <v>2.8E-3</v>
      </c>
      <c r="O42" s="3">
        <v>6.1999999999999998E-3</v>
      </c>
    </row>
    <row r="43" spans="1:17" x14ac:dyDescent="0.25">
      <c r="A43" s="13">
        <v>2</v>
      </c>
      <c r="B43" s="3" t="s">
        <v>28</v>
      </c>
      <c r="C43" s="3" t="s">
        <v>28</v>
      </c>
      <c r="D43" s="3" t="s">
        <v>28</v>
      </c>
      <c r="E43" s="3" t="s">
        <v>28</v>
      </c>
      <c r="F43" s="3" t="s">
        <v>28</v>
      </c>
      <c r="G43" s="3" t="s">
        <v>28</v>
      </c>
      <c r="H43" s="3" t="s">
        <v>28</v>
      </c>
      <c r="I43" s="3">
        <v>1.6000000000000001E-3</v>
      </c>
      <c r="J43" s="3">
        <v>1E-4</v>
      </c>
      <c r="K43" s="3">
        <v>2.9999999999999997E-4</v>
      </c>
      <c r="L43" s="3">
        <v>5.0000000000000001E-4</v>
      </c>
      <c r="M43" s="3">
        <v>8.9999999999999998E-4</v>
      </c>
      <c r="N43" s="3">
        <v>1.8E-3</v>
      </c>
      <c r="O43" s="3">
        <v>4.4999999999999997E-3</v>
      </c>
    </row>
    <row r="44" spans="1:17" x14ac:dyDescent="0.25">
      <c r="A44" s="13">
        <v>3</v>
      </c>
      <c r="B44" s="3" t="s">
        <v>28</v>
      </c>
      <c r="C44" s="3" t="s">
        <v>28</v>
      </c>
      <c r="D44" s="3" t="s">
        <v>28</v>
      </c>
      <c r="E44" s="3" t="s">
        <v>28</v>
      </c>
      <c r="F44" s="3" t="s">
        <v>28</v>
      </c>
      <c r="G44" s="3" t="s">
        <v>28</v>
      </c>
      <c r="H44" s="3">
        <v>2.0000000000000001E-4</v>
      </c>
      <c r="I44" s="3">
        <v>1E-4</v>
      </c>
      <c r="J44" s="3">
        <v>1E-4</v>
      </c>
      <c r="K44" s="3">
        <v>2.0000000000000001E-4</v>
      </c>
      <c r="L44" s="3">
        <v>4.0000000000000002E-4</v>
      </c>
      <c r="M44" s="3">
        <v>6.9999999999999999E-4</v>
      </c>
      <c r="N44" s="3">
        <v>1.5E-3</v>
      </c>
      <c r="O44" s="3">
        <v>3.7000000000000002E-3</v>
      </c>
    </row>
    <row r="45" spans="1:17" x14ac:dyDescent="0.25">
      <c r="A45" s="13">
        <v>5</v>
      </c>
      <c r="B45" s="3" t="s">
        <v>28</v>
      </c>
      <c r="C45" s="3" t="s">
        <v>28</v>
      </c>
      <c r="D45" s="3" t="s">
        <v>28</v>
      </c>
      <c r="E45" s="3" t="s">
        <v>28</v>
      </c>
      <c r="F45" s="3" t="s">
        <v>28</v>
      </c>
      <c r="G45" s="3">
        <v>1E-4</v>
      </c>
      <c r="H45" s="3">
        <v>1E-4</v>
      </c>
      <c r="I45" s="3">
        <v>1E-4</v>
      </c>
      <c r="J45" s="3">
        <v>1E-4</v>
      </c>
      <c r="K45" s="3">
        <v>2.0000000000000001E-4</v>
      </c>
      <c r="L45" s="3">
        <v>4.0000000000000002E-4</v>
      </c>
      <c r="M45" s="3">
        <v>5.9999999999999995E-4</v>
      </c>
      <c r="N45" s="3">
        <v>1.1999999999999999E-3</v>
      </c>
      <c r="O45" s="3">
        <v>2.8999999999999998E-3</v>
      </c>
    </row>
    <row r="46" spans="1:17" x14ac:dyDescent="0.25">
      <c r="A46" s="13">
        <v>7</v>
      </c>
      <c r="B46" s="3" t="s">
        <v>28</v>
      </c>
      <c r="C46" s="3" t="s">
        <v>28</v>
      </c>
      <c r="D46" s="3" t="s">
        <v>28</v>
      </c>
      <c r="E46" s="3" t="s">
        <v>28</v>
      </c>
      <c r="F46" s="3">
        <v>2.0999999999999999E-3</v>
      </c>
      <c r="G46" s="3">
        <v>1E-4</v>
      </c>
      <c r="H46" s="3">
        <v>1E-4</v>
      </c>
      <c r="I46" s="3">
        <v>1E-4</v>
      </c>
      <c r="J46" s="3">
        <v>1E-4</v>
      </c>
      <c r="K46" s="3">
        <v>2.0000000000000001E-4</v>
      </c>
      <c r="L46" s="3">
        <v>2.9999999999999997E-4</v>
      </c>
      <c r="M46" s="3">
        <v>5.0000000000000001E-4</v>
      </c>
      <c r="N46" s="3">
        <v>1.1000000000000001E-3</v>
      </c>
      <c r="O46" s="3">
        <v>2.5999999999999999E-3</v>
      </c>
    </row>
    <row r="47" spans="1:17" x14ac:dyDescent="0.25">
      <c r="A47" s="13">
        <v>10</v>
      </c>
      <c r="B47" s="3" t="s">
        <v>28</v>
      </c>
      <c r="C47" s="3" t="s">
        <v>28</v>
      </c>
      <c r="D47" s="3" t="s">
        <v>28</v>
      </c>
      <c r="E47" s="3" t="s">
        <v>28</v>
      </c>
      <c r="F47" s="3">
        <v>1E-4</v>
      </c>
      <c r="G47" s="3">
        <v>1E-4</v>
      </c>
      <c r="H47" s="3">
        <v>1E-4</v>
      </c>
      <c r="I47" s="3">
        <v>1E-4</v>
      </c>
      <c r="J47" s="3">
        <v>1E-4</v>
      </c>
      <c r="K47" s="3">
        <v>2.0000000000000001E-4</v>
      </c>
      <c r="L47" s="3">
        <v>2.9999999999999997E-4</v>
      </c>
      <c r="M47" s="3">
        <v>5.0000000000000001E-4</v>
      </c>
      <c r="N47" s="3">
        <v>8.9999999999999998E-4</v>
      </c>
      <c r="O47" s="3">
        <v>2.3E-3</v>
      </c>
    </row>
    <row r="48" spans="1:17" x14ac:dyDescent="0.25">
      <c r="A48" s="13">
        <v>12</v>
      </c>
      <c r="B48" s="3" t="s">
        <v>28</v>
      </c>
      <c r="C48" s="3" t="s">
        <v>28</v>
      </c>
      <c r="D48" s="3" t="s">
        <v>28</v>
      </c>
      <c r="E48" s="3">
        <v>2.0999999999999999E-3</v>
      </c>
      <c r="F48" s="3">
        <v>1E-4</v>
      </c>
      <c r="G48" s="3">
        <v>1E-4</v>
      </c>
      <c r="H48" s="3">
        <v>1E-4</v>
      </c>
      <c r="I48" s="3">
        <v>1E-4</v>
      </c>
      <c r="J48" s="3">
        <v>1E-4</v>
      </c>
      <c r="K48" s="3">
        <v>2.0000000000000001E-4</v>
      </c>
      <c r="L48" s="3">
        <v>2.9999999999999997E-4</v>
      </c>
      <c r="M48" s="3">
        <v>4.0000000000000002E-4</v>
      </c>
      <c r="N48" s="3">
        <v>8.9999999999999998E-4</v>
      </c>
      <c r="O48" s="3">
        <v>2.0999999999999999E-3</v>
      </c>
    </row>
    <row r="49" spans="1:15" x14ac:dyDescent="0.25">
      <c r="A49" s="13">
        <v>15</v>
      </c>
      <c r="B49" s="3" t="s">
        <v>28</v>
      </c>
      <c r="C49" s="3" t="s">
        <v>28</v>
      </c>
      <c r="D49" s="3" t="s">
        <v>28</v>
      </c>
      <c r="E49" s="3">
        <v>4.0000000000000002E-4</v>
      </c>
      <c r="F49" s="3">
        <v>1E-4</v>
      </c>
      <c r="G49" s="3">
        <v>1E-4</v>
      </c>
      <c r="H49" s="3">
        <v>1E-4</v>
      </c>
      <c r="I49" s="3">
        <v>1E-4</v>
      </c>
      <c r="J49" s="3">
        <v>1E-4</v>
      </c>
      <c r="K49" s="3">
        <v>2.0000000000000001E-4</v>
      </c>
      <c r="L49" s="3">
        <v>2.9999999999999997E-4</v>
      </c>
      <c r="M49" s="3">
        <v>4.0000000000000002E-4</v>
      </c>
      <c r="N49" s="3">
        <v>8.0000000000000004E-4</v>
      </c>
      <c r="O49" s="3">
        <v>2E-3</v>
      </c>
    </row>
    <row r="50" spans="1:15" x14ac:dyDescent="0.25">
      <c r="A50" s="13">
        <v>20</v>
      </c>
      <c r="B50" s="3" t="s">
        <v>28</v>
      </c>
      <c r="C50" s="3" t="s">
        <v>28</v>
      </c>
      <c r="D50" s="3">
        <v>1.9E-3</v>
      </c>
      <c r="E50" s="3">
        <v>1E-4</v>
      </c>
      <c r="F50" s="3">
        <v>1E-4</v>
      </c>
      <c r="G50" s="3">
        <v>1E-4</v>
      </c>
      <c r="H50" s="3">
        <v>1E-4</v>
      </c>
      <c r="I50" s="3">
        <v>1E-4</v>
      </c>
      <c r="J50" s="3">
        <v>1E-4</v>
      </c>
      <c r="K50" s="3">
        <v>2.0000000000000001E-4</v>
      </c>
      <c r="L50" s="3">
        <v>2.9999999999999997E-4</v>
      </c>
      <c r="M50" s="3">
        <v>4.0000000000000002E-4</v>
      </c>
      <c r="N50" s="3">
        <v>8.0000000000000004E-4</v>
      </c>
      <c r="O50" s="3">
        <v>1.9E-3</v>
      </c>
    </row>
    <row r="51" spans="1:15" x14ac:dyDescent="0.25">
      <c r="A51" s="13">
        <v>25</v>
      </c>
      <c r="B51" s="3" t="s">
        <v>28</v>
      </c>
      <c r="C51" s="3">
        <v>1.9E-3</v>
      </c>
      <c r="D51" s="3">
        <v>1E-4</v>
      </c>
      <c r="E51" s="3">
        <v>1E-4</v>
      </c>
      <c r="F51" s="3">
        <v>1E-4</v>
      </c>
      <c r="G51" s="3">
        <v>1E-4</v>
      </c>
      <c r="H51" s="3">
        <v>1E-4</v>
      </c>
      <c r="I51" s="3">
        <v>1E-4</v>
      </c>
      <c r="J51" s="3">
        <v>1E-4</v>
      </c>
      <c r="K51" s="3">
        <v>2.0000000000000001E-4</v>
      </c>
      <c r="L51" s="3">
        <v>2.9999999999999997E-4</v>
      </c>
      <c r="M51" s="3">
        <v>4.0000000000000002E-4</v>
      </c>
      <c r="N51" s="3">
        <v>8.0000000000000004E-4</v>
      </c>
      <c r="O51" s="3">
        <v>1.8E-3</v>
      </c>
    </row>
    <row r="52" spans="1:15" x14ac:dyDescent="0.25">
      <c r="A52" s="13">
        <v>30</v>
      </c>
      <c r="B52" s="3" t="s">
        <v>28</v>
      </c>
      <c r="C52" s="3">
        <v>1E-4</v>
      </c>
      <c r="D52" s="3">
        <v>1E-4</v>
      </c>
      <c r="E52" s="3">
        <v>1E-4</v>
      </c>
      <c r="F52" s="3">
        <v>1E-4</v>
      </c>
      <c r="G52" s="3">
        <v>1E-4</v>
      </c>
      <c r="H52" s="3">
        <v>1E-4</v>
      </c>
      <c r="I52" s="3">
        <v>1E-4</v>
      </c>
      <c r="J52" s="3">
        <v>1E-4</v>
      </c>
      <c r="K52" s="3">
        <v>2.0000000000000001E-4</v>
      </c>
      <c r="L52" s="3">
        <v>2.9999999999999997E-4</v>
      </c>
      <c r="M52" s="3">
        <v>4.0000000000000002E-4</v>
      </c>
      <c r="N52" s="3">
        <v>6.9999999999999999E-4</v>
      </c>
      <c r="O52" s="3">
        <v>1.6999999999999999E-3</v>
      </c>
    </row>
    <row r="53" spans="1:15" x14ac:dyDescent="0.25">
      <c r="A53" s="13">
        <v>35</v>
      </c>
      <c r="B53" s="3">
        <v>1.8E-3</v>
      </c>
      <c r="C53" s="3">
        <v>1E-4</v>
      </c>
      <c r="D53" s="3">
        <v>1E-4</v>
      </c>
      <c r="E53" s="3">
        <v>1E-4</v>
      </c>
      <c r="F53" s="3">
        <v>1E-4</v>
      </c>
      <c r="G53" s="3">
        <v>1E-4</v>
      </c>
      <c r="H53" s="3">
        <v>1E-4</v>
      </c>
      <c r="I53" s="3">
        <v>1E-4</v>
      </c>
      <c r="J53" s="3">
        <v>1E-4</v>
      </c>
      <c r="K53" s="3">
        <v>2.0000000000000001E-4</v>
      </c>
      <c r="L53" s="3">
        <v>2.0000000000000001E-4</v>
      </c>
      <c r="M53" s="3">
        <v>4.0000000000000002E-4</v>
      </c>
      <c r="N53" s="3">
        <v>6.9999999999999999E-4</v>
      </c>
      <c r="O53" s="3">
        <v>1.6999999999999999E-3</v>
      </c>
    </row>
    <row r="54" spans="1:15" x14ac:dyDescent="0.25">
      <c r="A54" s="13">
        <v>40</v>
      </c>
      <c r="B54" s="3">
        <v>4.0000000000000002E-4</v>
      </c>
      <c r="C54" s="3">
        <v>1E-4</v>
      </c>
      <c r="D54" s="3">
        <v>1E-4</v>
      </c>
      <c r="E54" s="3">
        <v>1E-4</v>
      </c>
      <c r="F54" s="3">
        <v>1E-4</v>
      </c>
      <c r="G54" s="3">
        <v>1E-4</v>
      </c>
      <c r="H54" s="3">
        <v>1E-4</v>
      </c>
      <c r="I54" s="3">
        <v>1E-4</v>
      </c>
      <c r="J54" s="3">
        <v>1E-4</v>
      </c>
      <c r="K54" s="3">
        <v>2.0000000000000001E-4</v>
      </c>
      <c r="L54" s="3">
        <v>2.0000000000000001E-4</v>
      </c>
      <c r="M54" s="3">
        <v>4.0000000000000002E-4</v>
      </c>
      <c r="N54" s="3">
        <v>6.9999999999999999E-4</v>
      </c>
      <c r="O54" s="3">
        <v>1.6999999999999999E-3</v>
      </c>
    </row>
    <row r="55" spans="1:15" x14ac:dyDescent="0.25">
      <c r="A55" s="13">
        <v>45</v>
      </c>
      <c r="B55" s="3">
        <v>1E-4</v>
      </c>
      <c r="C55" s="3">
        <v>1E-4</v>
      </c>
      <c r="D55" s="3">
        <v>1E-4</v>
      </c>
      <c r="E55" s="3">
        <v>1E-4</v>
      </c>
      <c r="F55" s="3">
        <v>1E-4</v>
      </c>
      <c r="G55" s="3">
        <v>1E-4</v>
      </c>
      <c r="H55" s="3">
        <v>1E-4</v>
      </c>
      <c r="I55" s="3">
        <v>1E-4</v>
      </c>
      <c r="J55" s="3">
        <v>1E-4</v>
      </c>
      <c r="K55" s="3">
        <v>2.0000000000000001E-4</v>
      </c>
      <c r="L55" s="3">
        <v>2.0000000000000001E-4</v>
      </c>
      <c r="M55" s="3">
        <v>4.0000000000000002E-4</v>
      </c>
      <c r="N55" s="3">
        <v>6.9999999999999999E-4</v>
      </c>
      <c r="O55" s="3">
        <v>1.6000000000000001E-3</v>
      </c>
    </row>
    <row r="56" spans="1:15" x14ac:dyDescent="0.25">
      <c r="A56" s="13">
        <v>50</v>
      </c>
      <c r="B56" s="3">
        <v>1E-4</v>
      </c>
      <c r="C56" s="3">
        <v>1E-4</v>
      </c>
      <c r="D56" s="3">
        <v>1E-4</v>
      </c>
      <c r="E56" s="3">
        <v>1E-4</v>
      </c>
      <c r="F56" s="3">
        <v>1E-4</v>
      </c>
      <c r="G56" s="3">
        <v>1E-4</v>
      </c>
      <c r="H56" s="3">
        <v>1E-4</v>
      </c>
      <c r="I56" s="3">
        <v>1E-4</v>
      </c>
      <c r="J56" s="3">
        <v>1E-4</v>
      </c>
      <c r="K56" s="3">
        <v>2.0000000000000001E-4</v>
      </c>
      <c r="L56" s="3">
        <v>2.0000000000000001E-4</v>
      </c>
      <c r="M56" s="3">
        <v>4.0000000000000002E-4</v>
      </c>
      <c r="N56" s="3">
        <v>6.9999999999999999E-4</v>
      </c>
      <c r="O56" s="3">
        <v>1.6000000000000001E-3</v>
      </c>
    </row>
    <row r="57" spans="1:15" x14ac:dyDescent="0.25">
      <c r="A57" s="13">
        <v>55</v>
      </c>
      <c r="B57" s="3">
        <v>1E-4</v>
      </c>
      <c r="C57" s="3">
        <v>1E-4</v>
      </c>
      <c r="D57" s="3">
        <v>1E-4</v>
      </c>
      <c r="E57" s="3">
        <v>1E-4</v>
      </c>
      <c r="F57" s="3">
        <v>1E-4</v>
      </c>
      <c r="G57" s="3">
        <v>1E-4</v>
      </c>
      <c r="H57" s="3">
        <v>1E-4</v>
      </c>
      <c r="I57" s="3">
        <v>1E-4</v>
      </c>
      <c r="J57" s="3">
        <v>1E-4</v>
      </c>
      <c r="K57" s="3">
        <v>2.0000000000000001E-4</v>
      </c>
      <c r="L57" s="3">
        <v>2.0000000000000001E-4</v>
      </c>
      <c r="M57" s="3">
        <v>4.0000000000000002E-4</v>
      </c>
      <c r="N57" s="3">
        <v>6.9999999999999999E-4</v>
      </c>
      <c r="O57" s="3">
        <v>1.6000000000000001E-3</v>
      </c>
    </row>
    <row r="58" spans="1:15" x14ac:dyDescent="0.25">
      <c r="A58" s="13">
        <v>60</v>
      </c>
      <c r="B58" s="3">
        <v>1E-4</v>
      </c>
      <c r="C58" s="3">
        <v>1E-4</v>
      </c>
      <c r="D58" s="3">
        <v>1E-4</v>
      </c>
      <c r="E58" s="3">
        <v>1E-4</v>
      </c>
      <c r="F58" s="3">
        <v>1E-4</v>
      </c>
      <c r="G58" s="3">
        <v>1E-4</v>
      </c>
      <c r="H58" s="3">
        <v>1E-4</v>
      </c>
      <c r="I58" s="3">
        <v>1E-4</v>
      </c>
      <c r="J58" s="3">
        <v>1E-4</v>
      </c>
      <c r="K58" s="3">
        <v>2.0000000000000001E-4</v>
      </c>
      <c r="L58" s="3">
        <v>2.9999999999999997E-4</v>
      </c>
      <c r="M58" s="3">
        <v>4.0000000000000002E-4</v>
      </c>
      <c r="N58" s="3">
        <v>6.9999999999999999E-4</v>
      </c>
      <c r="O58" s="3">
        <v>1.6000000000000001E-3</v>
      </c>
    </row>
    <row r="59" spans="1:15" x14ac:dyDescent="0.25">
      <c r="A59" s="13">
        <v>65</v>
      </c>
      <c r="B59" s="3">
        <v>1E-4</v>
      </c>
      <c r="C59" s="3">
        <v>1E-4</v>
      </c>
      <c r="D59" s="3">
        <v>1E-4</v>
      </c>
      <c r="E59" s="3">
        <v>1E-4</v>
      </c>
      <c r="F59" s="3">
        <v>1E-4</v>
      </c>
      <c r="G59" s="3">
        <v>1E-4</v>
      </c>
      <c r="H59" s="3">
        <v>1E-4</v>
      </c>
      <c r="I59" s="3">
        <v>1E-4</v>
      </c>
      <c r="J59" s="3">
        <v>1E-4</v>
      </c>
      <c r="K59" s="3">
        <v>2.0000000000000001E-4</v>
      </c>
      <c r="L59" s="3">
        <v>2.9999999999999997E-4</v>
      </c>
      <c r="M59" s="3">
        <v>4.0000000000000002E-4</v>
      </c>
      <c r="N59" s="3">
        <v>6.9999999999999999E-4</v>
      </c>
      <c r="O59" s="3">
        <v>1.6000000000000001E-3</v>
      </c>
    </row>
    <row r="60" spans="1:15" x14ac:dyDescent="0.25">
      <c r="A60" s="13">
        <v>70</v>
      </c>
      <c r="B60" s="3">
        <v>1E-4</v>
      </c>
      <c r="C60" s="3">
        <v>1E-4</v>
      </c>
      <c r="D60" s="3">
        <v>1E-4</v>
      </c>
      <c r="E60" s="3">
        <v>1E-4</v>
      </c>
      <c r="F60" s="3">
        <v>1E-4</v>
      </c>
      <c r="G60" s="3">
        <v>1E-4</v>
      </c>
      <c r="H60" s="3">
        <v>1E-4</v>
      </c>
      <c r="I60" s="3">
        <v>2.0000000000000001E-4</v>
      </c>
      <c r="J60" s="3">
        <v>1E-4</v>
      </c>
      <c r="K60" s="3">
        <v>2.0000000000000001E-4</v>
      </c>
      <c r="L60" s="3">
        <v>2.9999999999999997E-4</v>
      </c>
      <c r="M60" s="3">
        <v>4.0000000000000002E-4</v>
      </c>
      <c r="N60" s="3">
        <v>6.9999999999999999E-4</v>
      </c>
      <c r="O60" s="3">
        <v>1.6000000000000001E-3</v>
      </c>
    </row>
    <row r="61" spans="1:15" x14ac:dyDescent="0.25">
      <c r="A61" s="13">
        <v>73</v>
      </c>
      <c r="B61" s="3">
        <v>1E-4</v>
      </c>
      <c r="C61" s="3">
        <v>1E-4</v>
      </c>
      <c r="D61" s="3">
        <v>1E-4</v>
      </c>
      <c r="E61" s="3">
        <v>1E-4</v>
      </c>
      <c r="F61" s="3">
        <v>1E-4</v>
      </c>
      <c r="G61" s="3">
        <v>1E-4</v>
      </c>
      <c r="H61" s="3">
        <v>1E-4</v>
      </c>
      <c r="I61" s="3">
        <v>2.0000000000000001E-4</v>
      </c>
      <c r="J61" s="3">
        <v>1E-4</v>
      </c>
      <c r="K61" s="3">
        <v>2.0000000000000001E-4</v>
      </c>
      <c r="L61" s="3">
        <v>2.9999999999999997E-4</v>
      </c>
      <c r="M61" s="3">
        <v>4.0000000000000002E-4</v>
      </c>
      <c r="N61" s="3">
        <v>6.9999999999999999E-4</v>
      </c>
      <c r="O61" s="3">
        <v>1.6000000000000001E-3</v>
      </c>
    </row>
    <row r="62" spans="1:15" x14ac:dyDescent="0.25">
      <c r="A62" s="13">
        <v>75</v>
      </c>
      <c r="B62" s="3">
        <v>1E-4</v>
      </c>
      <c r="C62" s="3">
        <v>1E-4</v>
      </c>
      <c r="D62" s="3">
        <v>1E-4</v>
      </c>
      <c r="E62" s="3">
        <v>1E-4</v>
      </c>
      <c r="F62" s="3">
        <v>1E-4</v>
      </c>
      <c r="G62" s="3">
        <v>1E-4</v>
      </c>
      <c r="H62" s="3">
        <v>1E-4</v>
      </c>
      <c r="I62" s="3">
        <v>2.0000000000000001E-4</v>
      </c>
      <c r="J62" s="3">
        <v>1E-4</v>
      </c>
      <c r="K62" s="3">
        <v>2.0000000000000001E-4</v>
      </c>
      <c r="L62" s="3">
        <v>2.9999999999999997E-4</v>
      </c>
      <c r="M62" s="3">
        <v>4.0000000000000002E-4</v>
      </c>
      <c r="N62" s="3">
        <v>6.9999999999999999E-4</v>
      </c>
      <c r="O62" s="3">
        <v>1.6000000000000001E-3</v>
      </c>
    </row>
    <row r="63" spans="1:15" x14ac:dyDescent="0.25">
      <c r="A63" s="13">
        <v>78</v>
      </c>
      <c r="B63" s="3">
        <v>1E-4</v>
      </c>
      <c r="C63" s="3">
        <v>1E-4</v>
      </c>
      <c r="D63" s="3">
        <v>1E-4</v>
      </c>
      <c r="E63" s="3">
        <v>1E-4</v>
      </c>
      <c r="F63" s="3">
        <v>1E-4</v>
      </c>
      <c r="G63" s="3">
        <v>1E-4</v>
      </c>
      <c r="H63" s="3">
        <v>1E-4</v>
      </c>
      <c r="I63" s="3">
        <v>2.0000000000000001E-4</v>
      </c>
      <c r="J63" s="3">
        <v>1E-4</v>
      </c>
      <c r="K63" s="3">
        <v>2.0000000000000001E-4</v>
      </c>
      <c r="L63" s="3">
        <v>2.9999999999999997E-4</v>
      </c>
      <c r="M63" s="3">
        <v>4.0000000000000002E-4</v>
      </c>
      <c r="N63" s="3">
        <v>6.9999999999999999E-4</v>
      </c>
      <c r="O63" s="3">
        <v>1.6000000000000001E-3</v>
      </c>
    </row>
    <row r="64" spans="1:15" x14ac:dyDescent="0.25">
      <c r="A64" s="13">
        <v>80</v>
      </c>
      <c r="B64" s="3">
        <v>1E-4</v>
      </c>
      <c r="C64" s="3">
        <v>1E-4</v>
      </c>
      <c r="D64" s="3">
        <v>1E-4</v>
      </c>
      <c r="E64" s="3">
        <v>1E-4</v>
      </c>
      <c r="F64" s="3">
        <v>1E-4</v>
      </c>
      <c r="G64" s="3">
        <v>1E-4</v>
      </c>
      <c r="H64" s="3">
        <v>1E-4</v>
      </c>
      <c r="I64" s="3">
        <v>2.0000000000000001E-4</v>
      </c>
      <c r="J64" s="3">
        <v>1E-4</v>
      </c>
      <c r="K64" s="3">
        <v>2.0000000000000001E-4</v>
      </c>
      <c r="L64" s="3">
        <v>2.9999999999999997E-4</v>
      </c>
      <c r="M64" s="3">
        <v>4.0000000000000002E-4</v>
      </c>
      <c r="N64" s="3">
        <v>6.9999999999999999E-4</v>
      </c>
      <c r="O64" s="3">
        <v>1.6000000000000001E-3</v>
      </c>
    </row>
    <row r="65" spans="1:17" x14ac:dyDescent="0.25">
      <c r="A65" s="13">
        <v>82</v>
      </c>
      <c r="B65" s="3">
        <v>1E-4</v>
      </c>
      <c r="C65" s="3">
        <v>1E-4</v>
      </c>
      <c r="D65" s="3">
        <v>1E-4</v>
      </c>
      <c r="E65" s="3">
        <v>1E-4</v>
      </c>
      <c r="F65" s="3">
        <v>1E-4</v>
      </c>
      <c r="G65" s="3">
        <v>1E-4</v>
      </c>
      <c r="H65" s="3">
        <v>1E-4</v>
      </c>
      <c r="I65" s="3">
        <v>2.0000000000000001E-4</v>
      </c>
      <c r="J65" s="3">
        <v>1E-4</v>
      </c>
      <c r="K65" s="3">
        <v>2.0000000000000001E-4</v>
      </c>
      <c r="L65" s="3">
        <v>2.9999999999999997E-4</v>
      </c>
      <c r="M65" s="3">
        <v>4.0000000000000002E-4</v>
      </c>
      <c r="N65" s="3">
        <v>6.9999999999999999E-4</v>
      </c>
      <c r="O65" s="3">
        <v>1.6000000000000001E-3</v>
      </c>
    </row>
    <row r="66" spans="1:17" x14ac:dyDescent="0.25">
      <c r="A66" s="13">
        <v>84</v>
      </c>
      <c r="B66" s="3">
        <v>1E-4</v>
      </c>
      <c r="C66" s="3">
        <v>1E-4</v>
      </c>
      <c r="D66" s="3">
        <v>1E-4</v>
      </c>
      <c r="E66" s="3">
        <v>1E-4</v>
      </c>
      <c r="F66" s="3">
        <v>1E-4</v>
      </c>
      <c r="G66" s="3">
        <v>1E-4</v>
      </c>
      <c r="H66" s="3">
        <v>1E-4</v>
      </c>
      <c r="I66" s="3">
        <v>2.0000000000000001E-4</v>
      </c>
      <c r="J66" s="3">
        <v>1E-4</v>
      </c>
      <c r="K66" s="3">
        <v>2.0000000000000001E-4</v>
      </c>
      <c r="L66" s="3">
        <v>2.9999999999999997E-4</v>
      </c>
      <c r="M66" s="3">
        <v>4.0000000000000002E-4</v>
      </c>
      <c r="N66" s="3">
        <v>6.9999999999999999E-4</v>
      </c>
      <c r="O66" s="3">
        <v>1.6000000000000001E-3</v>
      </c>
    </row>
    <row r="67" spans="1:17" x14ac:dyDescent="0.25">
      <c r="A67" s="13">
        <v>85</v>
      </c>
      <c r="B67" s="3">
        <v>1E-4</v>
      </c>
      <c r="C67" s="3">
        <v>1E-4</v>
      </c>
      <c r="D67" s="3">
        <v>1E-4</v>
      </c>
      <c r="E67" s="3">
        <v>1E-4</v>
      </c>
      <c r="F67" s="3">
        <v>1E-4</v>
      </c>
      <c r="G67" s="3">
        <v>1E-4</v>
      </c>
      <c r="H67" s="3">
        <v>1E-4</v>
      </c>
      <c r="I67" s="3">
        <v>2.0000000000000001E-4</v>
      </c>
      <c r="J67" s="3">
        <v>1E-4</v>
      </c>
      <c r="K67" s="3">
        <v>2.0000000000000001E-4</v>
      </c>
      <c r="L67" s="3">
        <v>2.9999999999999997E-4</v>
      </c>
      <c r="M67" s="3">
        <v>4.0000000000000002E-4</v>
      </c>
      <c r="N67" s="3">
        <v>6.9999999999999999E-4</v>
      </c>
      <c r="O67" s="3">
        <v>1.6000000000000001E-3</v>
      </c>
    </row>
    <row r="68" spans="1:17" x14ac:dyDescent="0.25">
      <c r="A68" s="13">
        <v>86</v>
      </c>
      <c r="B68" s="3">
        <v>1E-4</v>
      </c>
      <c r="C68" s="3">
        <v>1E-4</v>
      </c>
      <c r="D68" s="3">
        <v>1E-4</v>
      </c>
      <c r="E68" s="3">
        <v>1E-4</v>
      </c>
      <c r="F68" s="3">
        <v>1E-4</v>
      </c>
      <c r="G68" s="3">
        <v>1E-4</v>
      </c>
      <c r="H68" s="3">
        <v>1E-4</v>
      </c>
      <c r="I68" s="3">
        <v>2.0000000000000001E-4</v>
      </c>
      <c r="J68" s="3">
        <v>1E-4</v>
      </c>
      <c r="K68" s="3">
        <v>2.0000000000000001E-4</v>
      </c>
      <c r="L68" s="3">
        <v>2.9999999999999997E-4</v>
      </c>
      <c r="M68" s="3">
        <v>4.0000000000000002E-4</v>
      </c>
      <c r="N68" s="3">
        <v>6.9999999999999999E-4</v>
      </c>
      <c r="O68" s="3">
        <v>1.6000000000000001E-3</v>
      </c>
    </row>
    <row r="69" spans="1:17" x14ac:dyDescent="0.25">
      <c r="A69" s="13">
        <v>87</v>
      </c>
      <c r="B69" s="3">
        <v>1E-4</v>
      </c>
      <c r="C69" s="3">
        <v>1E-4</v>
      </c>
      <c r="D69" s="3">
        <v>1E-4</v>
      </c>
      <c r="E69" s="3">
        <v>1E-4</v>
      </c>
      <c r="F69" s="3">
        <v>1E-4</v>
      </c>
      <c r="G69" s="3">
        <v>1E-4</v>
      </c>
      <c r="H69" s="3">
        <v>1E-4</v>
      </c>
      <c r="I69" s="3">
        <v>2.0000000000000001E-4</v>
      </c>
      <c r="J69" s="3">
        <v>1E-4</v>
      </c>
      <c r="K69" s="3">
        <v>2.0000000000000001E-4</v>
      </c>
      <c r="L69" s="3">
        <v>2.9999999999999997E-4</v>
      </c>
      <c r="M69" s="3">
        <v>4.0000000000000002E-4</v>
      </c>
      <c r="N69" s="3">
        <v>6.9999999999999999E-4</v>
      </c>
      <c r="O69" s="3">
        <v>1.6000000000000001E-3</v>
      </c>
    </row>
    <row r="70" spans="1:17" x14ac:dyDescent="0.25">
      <c r="A70" s="13">
        <v>88</v>
      </c>
      <c r="B70" s="3">
        <v>1E-4</v>
      </c>
      <c r="C70" s="3">
        <v>1E-4</v>
      </c>
      <c r="D70" s="3">
        <v>1E-4</v>
      </c>
      <c r="E70" s="3">
        <v>1E-4</v>
      </c>
      <c r="F70" s="3">
        <v>1E-4</v>
      </c>
      <c r="G70" s="3">
        <v>1E-4</v>
      </c>
      <c r="H70" s="3">
        <v>1E-4</v>
      </c>
      <c r="I70" s="3">
        <v>2.0000000000000001E-4</v>
      </c>
      <c r="J70" s="3">
        <v>1E-4</v>
      </c>
      <c r="K70" s="3">
        <v>2.0000000000000001E-4</v>
      </c>
      <c r="L70" s="3">
        <v>2.9999999999999997E-4</v>
      </c>
      <c r="M70" s="3">
        <v>4.0000000000000002E-4</v>
      </c>
      <c r="N70" s="3">
        <v>6.9999999999999999E-4</v>
      </c>
      <c r="O70" s="3">
        <v>1.6000000000000001E-3</v>
      </c>
    </row>
    <row r="71" spans="1:17" x14ac:dyDescent="0.25">
      <c r="A71" s="13">
        <v>89</v>
      </c>
      <c r="B71" s="3">
        <v>1E-4</v>
      </c>
      <c r="C71" s="3">
        <v>1E-4</v>
      </c>
      <c r="D71" s="3">
        <v>1E-4</v>
      </c>
      <c r="E71" s="3">
        <v>1E-4</v>
      </c>
      <c r="F71" s="3">
        <v>1E-4</v>
      </c>
      <c r="G71" s="3">
        <v>1E-4</v>
      </c>
      <c r="H71" s="3">
        <v>1E-4</v>
      </c>
      <c r="I71" s="3">
        <v>2.0000000000000001E-4</v>
      </c>
      <c r="J71" s="3">
        <v>1E-4</v>
      </c>
      <c r="K71" s="3">
        <v>2.0000000000000001E-4</v>
      </c>
      <c r="L71" s="3">
        <v>2.9999999999999997E-4</v>
      </c>
      <c r="M71" s="3">
        <v>4.0000000000000002E-4</v>
      </c>
      <c r="N71" s="3">
        <v>6.9999999999999999E-4</v>
      </c>
      <c r="O71" s="3">
        <v>1.6000000000000001E-3</v>
      </c>
    </row>
    <row r="72" spans="1:17" x14ac:dyDescent="0.25">
      <c r="A72" s="19" t="s">
        <v>29</v>
      </c>
      <c r="B72" s="20">
        <v>1E-4</v>
      </c>
      <c r="C72" s="20">
        <v>1E-4</v>
      </c>
      <c r="D72" s="20">
        <v>1E-4</v>
      </c>
      <c r="E72" s="20">
        <v>1E-4</v>
      </c>
      <c r="F72" s="20">
        <v>1E-4</v>
      </c>
      <c r="G72" s="20">
        <v>1E-4</v>
      </c>
      <c r="H72" s="20">
        <v>2.0000000000000001E-4</v>
      </c>
      <c r="I72" s="20">
        <v>2.0000000000000001E-4</v>
      </c>
      <c r="J72" s="20">
        <v>1E-4</v>
      </c>
      <c r="K72" s="20">
        <v>2.0000000000000001E-4</v>
      </c>
      <c r="L72" s="20">
        <v>2.9999999999999997E-4</v>
      </c>
      <c r="M72" s="20">
        <v>4.0000000000000002E-4</v>
      </c>
      <c r="N72" s="20">
        <v>8.0000000000000004E-4</v>
      </c>
      <c r="O72" s="20">
        <v>1.9E-3</v>
      </c>
    </row>
    <row r="73" spans="1:17" x14ac:dyDescent="0.25">
      <c r="A73" s="16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</sheetData>
  <mergeCells count="4">
    <mergeCell ref="B2:M2"/>
    <mergeCell ref="B39:M39"/>
    <mergeCell ref="A1:O1"/>
    <mergeCell ref="A38:O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N1"/>
    </sheetView>
  </sheetViews>
  <sheetFormatPr defaultRowHeight="15" x14ac:dyDescent="0.25"/>
  <cols>
    <col min="2" max="13" width="9.28515625" bestFit="1" customWidth="1"/>
    <col min="14" max="14" width="10" bestFit="1" customWidth="1"/>
  </cols>
  <sheetData>
    <row r="1" spans="1:14" x14ac:dyDescent="0.25">
      <c r="A1" s="37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10"/>
      <c r="F2" s="38" t="s">
        <v>31</v>
      </c>
      <c r="G2" s="38"/>
      <c r="H2" s="38"/>
      <c r="I2" s="38"/>
    </row>
    <row r="3" spans="1:14" x14ac:dyDescent="0.25">
      <c r="A3" s="10"/>
      <c r="B3" s="37" t="s">
        <v>32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A4" s="21" t="s">
        <v>33</v>
      </c>
      <c r="B4" s="14">
        <v>0</v>
      </c>
      <c r="C4" s="14">
        <v>0.2</v>
      </c>
      <c r="D4" s="14">
        <v>0.4</v>
      </c>
      <c r="E4" s="14">
        <v>0.6</v>
      </c>
      <c r="F4" s="14">
        <v>0.8</v>
      </c>
      <c r="G4" s="14">
        <v>1</v>
      </c>
      <c r="H4" s="14">
        <v>1.5</v>
      </c>
      <c r="I4" s="14">
        <v>2</v>
      </c>
      <c r="J4" s="14">
        <v>3</v>
      </c>
      <c r="K4" s="14">
        <v>4</v>
      </c>
      <c r="L4" s="14">
        <v>5</v>
      </c>
      <c r="M4" s="14">
        <v>7.5</v>
      </c>
      <c r="N4" s="15">
        <v>10</v>
      </c>
    </row>
    <row r="5" spans="1:14" x14ac:dyDescent="0.25">
      <c r="A5" s="22">
        <v>0</v>
      </c>
      <c r="B5" s="23" t="s">
        <v>28</v>
      </c>
      <c r="C5" s="23">
        <v>3.597</v>
      </c>
      <c r="D5" s="23">
        <v>1.45</v>
      </c>
      <c r="E5" s="23">
        <v>0.79520000000000002</v>
      </c>
      <c r="F5" s="23">
        <v>0.49569999999999997</v>
      </c>
      <c r="G5" s="23">
        <v>0.33090000000000003</v>
      </c>
      <c r="H5" s="23">
        <v>0.1411</v>
      </c>
      <c r="I5" s="23">
        <v>6.7919999999999994E-2</v>
      </c>
      <c r="J5" s="23">
        <v>1.9009999999999999E-2</v>
      </c>
      <c r="K5" s="23">
        <v>6.1599999999999997E-3</v>
      </c>
      <c r="L5" s="23">
        <v>2.1919999999999999E-3</v>
      </c>
      <c r="M5" s="23">
        <v>2.1599999999999999E-4</v>
      </c>
      <c r="N5" s="23">
        <v>2.94E-5</v>
      </c>
    </row>
    <row r="6" spans="1:14" x14ac:dyDescent="0.25">
      <c r="A6" s="22">
        <v>0.2</v>
      </c>
      <c r="B6" s="23" t="s">
        <v>28</v>
      </c>
      <c r="C6" s="23">
        <v>3.5089999999999999</v>
      </c>
      <c r="D6" s="23">
        <v>1.4259999999999999</v>
      </c>
      <c r="E6" s="23">
        <v>0.78859999999999997</v>
      </c>
      <c r="F6" s="23">
        <v>0.49340000000000001</v>
      </c>
      <c r="G6" s="23">
        <v>0.32969999999999999</v>
      </c>
      <c r="H6" s="23">
        <v>0.14050000000000001</v>
      </c>
      <c r="I6" s="23">
        <v>6.7659999999999998E-2</v>
      </c>
      <c r="J6" s="23">
        <v>1.8939999999999999E-2</v>
      </c>
      <c r="K6" s="23">
        <v>6.1399999999999996E-3</v>
      </c>
      <c r="L6" s="23">
        <v>2.1840000000000002E-3</v>
      </c>
      <c r="M6" s="23">
        <v>2.1560000000000001E-4</v>
      </c>
      <c r="N6" s="23">
        <v>2.936E-5</v>
      </c>
    </row>
    <row r="7" spans="1:14" x14ac:dyDescent="0.25">
      <c r="A7" s="22">
        <v>0.4</v>
      </c>
      <c r="B7" s="23" t="s">
        <v>28</v>
      </c>
      <c r="C7" s="23">
        <v>3.13</v>
      </c>
      <c r="D7" s="23">
        <v>1.371</v>
      </c>
      <c r="E7" s="23">
        <v>0.7752</v>
      </c>
      <c r="F7" s="23">
        <v>0.48780000000000001</v>
      </c>
      <c r="G7" s="23">
        <v>0.32640000000000002</v>
      </c>
      <c r="H7" s="23">
        <v>0.1389</v>
      </c>
      <c r="I7" s="23">
        <v>6.6799999999999998E-2</v>
      </c>
      <c r="J7" s="23">
        <v>1.8710000000000001E-2</v>
      </c>
      <c r="K7" s="23">
        <v>6.0800000000000003E-3</v>
      </c>
      <c r="L7" s="23">
        <v>2.166E-3</v>
      </c>
      <c r="M7" s="23">
        <v>2.1440000000000001E-4</v>
      </c>
      <c r="N7" s="23">
        <v>2.923E-5</v>
      </c>
    </row>
    <row r="8" spans="1:14" x14ac:dyDescent="0.25">
      <c r="A8" s="22">
        <v>0.6</v>
      </c>
      <c r="B8" s="23" t="s">
        <v>28</v>
      </c>
      <c r="C8" s="23">
        <v>3.1139999999999999</v>
      </c>
      <c r="D8" s="23">
        <v>1.36</v>
      </c>
      <c r="E8" s="23">
        <v>0.76690000000000003</v>
      </c>
      <c r="F8" s="23">
        <v>0.48139999999999999</v>
      </c>
      <c r="G8" s="23">
        <v>0.32129999999999997</v>
      </c>
      <c r="H8" s="23">
        <v>0.13619999999999999</v>
      </c>
      <c r="I8" s="23">
        <v>6.5390000000000004E-2</v>
      </c>
      <c r="J8" s="23">
        <v>1.8350000000000002E-2</v>
      </c>
      <c r="K8" s="23">
        <v>5.9769999999999997E-3</v>
      </c>
      <c r="L8" s="23">
        <v>2.1350000000000002E-3</v>
      </c>
      <c r="M8" s="23">
        <v>2.1240000000000001E-4</v>
      </c>
      <c r="N8" s="23">
        <v>2.9070000000000001E-5</v>
      </c>
    </row>
    <row r="9" spans="1:14" x14ac:dyDescent="0.25">
      <c r="A9" s="22">
        <v>0.8</v>
      </c>
      <c r="B9" s="23" t="s">
        <v>28</v>
      </c>
      <c r="C9" s="23">
        <v>3.4529999999999998</v>
      </c>
      <c r="D9" s="23">
        <v>1.391</v>
      </c>
      <c r="E9" s="23">
        <v>0.76270000000000004</v>
      </c>
      <c r="F9" s="23">
        <v>0.47320000000000001</v>
      </c>
      <c r="G9" s="23">
        <v>0.31390000000000001</v>
      </c>
      <c r="H9" s="23">
        <v>0.13220000000000001</v>
      </c>
      <c r="I9" s="23">
        <v>6.3399999999999998E-2</v>
      </c>
      <c r="J9" s="23">
        <v>1.7840000000000002E-2</v>
      </c>
      <c r="K9" s="23">
        <v>5.8370000000000002E-3</v>
      </c>
      <c r="L9" s="23">
        <v>2.0929999999999998E-3</v>
      </c>
      <c r="M9" s="23">
        <v>2.096E-4</v>
      </c>
      <c r="N9" s="23">
        <v>2.8770000000000001E-5</v>
      </c>
    </row>
    <row r="10" spans="1:14" x14ac:dyDescent="0.25">
      <c r="A10" s="22">
        <v>1</v>
      </c>
      <c r="B10" s="23" t="s">
        <v>28</v>
      </c>
      <c r="C10" s="23">
        <v>3.4780000000000002</v>
      </c>
      <c r="D10" s="23">
        <v>1.389</v>
      </c>
      <c r="E10" s="23">
        <v>0.74960000000000004</v>
      </c>
      <c r="F10" s="23">
        <v>0.46</v>
      </c>
      <c r="G10" s="23">
        <v>0.30309999999999998</v>
      </c>
      <c r="H10" s="23">
        <v>0.1268</v>
      </c>
      <c r="I10" s="23">
        <v>6.0830000000000002E-2</v>
      </c>
      <c r="J10" s="23">
        <v>1.721E-2</v>
      </c>
      <c r="K10" s="23">
        <v>5.6610000000000002E-3</v>
      </c>
      <c r="L10" s="23">
        <v>2.0409999999999998E-3</v>
      </c>
      <c r="M10" s="23">
        <v>2.061E-4</v>
      </c>
      <c r="N10" s="23">
        <v>2.8479999999999998E-5</v>
      </c>
    </row>
    <row r="11" spans="1:14" x14ac:dyDescent="0.25">
      <c r="A11" s="22">
        <v>1.5</v>
      </c>
      <c r="B11" s="23" t="s">
        <v>28</v>
      </c>
      <c r="C11" s="23">
        <v>2.774</v>
      </c>
      <c r="D11" s="23">
        <v>1.1819999999999999</v>
      </c>
      <c r="E11" s="23">
        <v>0.63870000000000005</v>
      </c>
      <c r="F11" s="23">
        <v>0.3896</v>
      </c>
      <c r="G11" s="23">
        <v>0.25559999999999999</v>
      </c>
      <c r="H11" s="23">
        <v>0.1072</v>
      </c>
      <c r="I11" s="23">
        <v>5.2019999999999997E-2</v>
      </c>
      <c r="J11" s="23">
        <v>1.512E-2</v>
      </c>
      <c r="K11" s="23">
        <v>5.091E-3</v>
      </c>
      <c r="L11" s="23">
        <v>1.869E-3</v>
      </c>
      <c r="M11" s="23">
        <v>1.9430000000000001E-4</v>
      </c>
      <c r="N11" s="23">
        <v>2.7370000000000001E-5</v>
      </c>
    </row>
    <row r="12" spans="1:14" x14ac:dyDescent="0.25">
      <c r="A12" s="22">
        <v>2</v>
      </c>
      <c r="B12" s="23" t="s">
        <v>28</v>
      </c>
      <c r="C12" s="23">
        <v>1.867</v>
      </c>
      <c r="D12" s="23">
        <v>0.75049999999999994</v>
      </c>
      <c r="E12" s="23">
        <v>0.41639999999999999</v>
      </c>
      <c r="F12" s="23">
        <v>0.26369999999999999</v>
      </c>
      <c r="G12" s="23">
        <v>0.17929999999999999</v>
      </c>
      <c r="H12" s="23">
        <v>8.0390000000000003E-2</v>
      </c>
      <c r="I12" s="23">
        <v>4.0779999999999997E-2</v>
      </c>
      <c r="J12" s="23">
        <v>1.255E-2</v>
      </c>
      <c r="K12" s="23">
        <v>4.3839999999999999E-3</v>
      </c>
      <c r="L12" s="23">
        <v>1.6509999999999999E-3</v>
      </c>
      <c r="M12" s="23">
        <v>1.7890000000000001E-4</v>
      </c>
      <c r="N12" s="23">
        <v>2.588E-5</v>
      </c>
    </row>
    <row r="13" spans="1:14" x14ac:dyDescent="0.25">
      <c r="A13" s="22">
        <v>3</v>
      </c>
      <c r="B13" s="23">
        <v>6.9360000000000005E-2</v>
      </c>
      <c r="C13" s="23">
        <v>8.3890000000000006E-2</v>
      </c>
      <c r="D13" s="23">
        <v>7.9759999999999998E-2</v>
      </c>
      <c r="E13" s="23">
        <v>7.1120000000000003E-2</v>
      </c>
      <c r="F13" s="23">
        <v>6.1190000000000001E-2</v>
      </c>
      <c r="G13" s="23">
        <v>5.1479999999999998E-2</v>
      </c>
      <c r="H13" s="23">
        <v>3.1969999999999998E-2</v>
      </c>
      <c r="I13" s="23">
        <v>1.949E-2</v>
      </c>
      <c r="J13" s="23">
        <v>7.3480000000000004E-3</v>
      </c>
      <c r="K13" s="23">
        <v>2.8770000000000002E-3</v>
      </c>
      <c r="L13" s="23">
        <v>1.168E-3</v>
      </c>
      <c r="M13" s="23">
        <v>1.4239999999999999E-4</v>
      </c>
      <c r="N13" s="23">
        <v>2.2180000000000001E-5</v>
      </c>
    </row>
    <row r="14" spans="1:14" x14ac:dyDescent="0.25">
      <c r="A14" s="22">
        <v>4</v>
      </c>
      <c r="B14" s="23">
        <v>1.354E-2</v>
      </c>
      <c r="C14" s="23">
        <v>1.6389999999999998E-2</v>
      </c>
      <c r="D14" s="23">
        <v>1.6629999999999999E-2</v>
      </c>
      <c r="E14" s="23">
        <v>1.6070000000000001E-2</v>
      </c>
      <c r="F14" s="23">
        <v>1.512E-2</v>
      </c>
      <c r="G14" s="23">
        <v>1.3950000000000001E-2</v>
      </c>
      <c r="H14" s="23">
        <v>1.068E-2</v>
      </c>
      <c r="I14" s="23">
        <v>7.6949999999999996E-3</v>
      </c>
      <c r="J14" s="23">
        <v>3.6440000000000001E-3</v>
      </c>
      <c r="K14" s="23">
        <v>1.645E-3</v>
      </c>
      <c r="L14" s="23">
        <v>7.3649999999999996E-4</v>
      </c>
      <c r="M14" s="23">
        <v>1.047E-4</v>
      </c>
      <c r="N14" s="23">
        <v>1.806E-5</v>
      </c>
    </row>
    <row r="15" spans="1:14" x14ac:dyDescent="0.25">
      <c r="A15" s="22">
        <v>5</v>
      </c>
      <c r="B15" s="23">
        <v>3.9050000000000001E-3</v>
      </c>
      <c r="C15" s="23">
        <v>4.5770000000000003E-3</v>
      </c>
      <c r="D15" s="23">
        <v>4.7270000000000003E-3</v>
      </c>
      <c r="E15" s="23">
        <v>4.6829999999999997E-3</v>
      </c>
      <c r="F15" s="23">
        <v>4.5409999999999999E-3</v>
      </c>
      <c r="G15" s="23">
        <v>4.3369999999999997E-3</v>
      </c>
      <c r="H15" s="23">
        <v>3.663E-3</v>
      </c>
      <c r="I15" s="23">
        <v>2.9190000000000002E-3</v>
      </c>
      <c r="J15" s="23">
        <v>1.6509999999999999E-3</v>
      </c>
      <c r="K15" s="23">
        <v>8.5499999999999997E-4</v>
      </c>
      <c r="L15" s="23">
        <v>4.2489999999999997E-4</v>
      </c>
      <c r="M15" s="23">
        <v>7.1920000000000003E-5</v>
      </c>
      <c r="N15" s="23">
        <v>1.4059999999999999E-5</v>
      </c>
    </row>
    <row r="16" spans="1:14" x14ac:dyDescent="0.25">
      <c r="A16" s="22">
        <v>7.5</v>
      </c>
      <c r="B16" s="23">
        <v>3.1139999999999998E-4</v>
      </c>
      <c r="C16" s="23">
        <v>3.4089999999999999E-4</v>
      </c>
      <c r="D16" s="23">
        <v>3.5530000000000002E-4</v>
      </c>
      <c r="E16" s="23">
        <v>3.5740000000000001E-4</v>
      </c>
      <c r="F16" s="23">
        <v>3.5560000000000002E-4</v>
      </c>
      <c r="G16" s="23">
        <v>3.503E-4</v>
      </c>
      <c r="H16" s="23">
        <v>3.255E-4</v>
      </c>
      <c r="I16" s="23">
        <v>2.9040000000000001E-4</v>
      </c>
      <c r="J16" s="23">
        <v>2.1139999999999999E-4</v>
      </c>
      <c r="K16" s="23">
        <v>1.3999999999999999E-4</v>
      </c>
      <c r="L16" s="23">
        <v>8.7029999999999999E-5</v>
      </c>
      <c r="M16" s="23">
        <v>2.3329999999999999E-5</v>
      </c>
      <c r="N16" s="23">
        <v>6.64E-6</v>
      </c>
    </row>
    <row r="17" spans="1:14" x14ac:dyDescent="0.25">
      <c r="A17" s="24">
        <v>10</v>
      </c>
      <c r="B17" s="23">
        <v>3.786E-5</v>
      </c>
      <c r="C17" s="23">
        <v>3.9700000000000003E-5</v>
      </c>
      <c r="D17" s="23">
        <v>4.1359999999999997E-5</v>
      </c>
      <c r="E17" s="23">
        <v>4.1470000000000001E-5</v>
      </c>
      <c r="F17" s="23">
        <v>4.1940000000000002E-5</v>
      </c>
      <c r="G17" s="23">
        <v>4.1489999999999997E-5</v>
      </c>
      <c r="H17" s="23">
        <v>4.0030000000000001E-5</v>
      </c>
      <c r="I17" s="23">
        <v>3.7639999999999999E-5</v>
      </c>
      <c r="J17" s="23">
        <v>3.0870000000000001E-5</v>
      </c>
      <c r="K17" s="23">
        <v>2.3839999999999999E-5</v>
      </c>
      <c r="L17" s="23">
        <v>1.7439999999999999E-5</v>
      </c>
      <c r="M17" s="23">
        <v>7.1690000000000003E-6</v>
      </c>
      <c r="N17" s="23">
        <v>3.0299999999999998E-6</v>
      </c>
    </row>
    <row r="18" spans="1:14" x14ac:dyDescent="0.25">
      <c r="A18" s="10"/>
    </row>
  </sheetData>
  <mergeCells count="3">
    <mergeCell ref="A1:N1"/>
    <mergeCell ref="F2:I2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dose_rate_constant</vt:lpstr>
      <vt:lpstr>radial_dose</vt:lpstr>
      <vt:lpstr>Anisotropy</vt:lpstr>
      <vt:lpstr>AlongAway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2019-05-28T06:41:32Z</dcterms:created>
  <dcterms:modified xsi:type="dcterms:W3CDTF">2020-08-19T18:09:51Z</dcterms:modified>
</cp:coreProperties>
</file>