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figholi\Desktop\"/>
    </mc:Choice>
  </mc:AlternateContent>
  <bookViews>
    <workbookView xWindow="0" yWindow="0" windowWidth="28800" windowHeight="14520" activeTab="4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<sst xmlns="http://schemas.openxmlformats.org/spreadsheetml/2006/main" count="228" uniqueCount="47">
  <si>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</si>
  <si>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</si>
  <si>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</si>
  <si>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</si>
  <si>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</si>
  <si>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</si>
  <si>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</si>
  <si>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All uncertainties in this file are MC statistical only (k=1)</t>
  </si>
  <si>
    <t>Calculation Type</t>
  </si>
  <si>
    <t>Λ</t>
  </si>
  <si>
    <t>% unc</t>
  </si>
  <si>
    <t>WAFAC</t>
  </si>
  <si>
    <t>point</t>
  </si>
  <si>
    <t>r /cm</t>
  </si>
  <si>
    <t>g_L(r) L=2.0cm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</si>
  <si>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</si>
  <si>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</si>
  <si>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</si>
  <si>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</si>
  <si>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</si>
  <si>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</si>
  <si>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</si>
  <si>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</si>
  <si>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</si>
  <si>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</si>
  <si>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</si>
  <si>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</si>
  <si>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</si>
  <si>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</si>
  <si>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-</t>
  </si>
  <si>
    <t>phi_an(r)</t>
  </si>
  <si>
    <t xml:space="preserve">V2 (2019), Anisotropy statistical uncertainties </t>
  </si>
  <si>
    <t xml:space="preserve"> Dose-rate is symetric Along ths source</t>
  </si>
  <si>
    <t>Away / cm</t>
  </si>
  <si>
    <t>|Along | / cm</t>
  </si>
  <si>
    <t>Last update: June 3, 2019</t>
  </si>
  <si>
    <t>V2 (2019), Dose rate constants for CT20 CivaThin</t>
  </si>
  <si>
    <t>(-1.012+/-0.033)E-03</t>
  </si>
  <si>
    <t>(2.24+/-0.08)E-02</t>
  </si>
  <si>
    <t>(1.589+/-0.004)E+00</t>
  </si>
  <si>
    <t>(3.29+/-0.18)E-01</t>
  </si>
  <si>
    <t>(-5.91+/-0.10)E-02</t>
  </si>
  <si>
    <t>(3.70+/-0.08)E-03</t>
  </si>
  <si>
    <t>(6.34+/-0.08)E-01</t>
  </si>
  <si>
    <t>V2 (2019), Anisotropy function for CT20 CivaThin (L=2.0cm)</t>
  </si>
  <si>
    <t>V2 (2019), Along-Away dose (cGy h^-1 U^-1) tables for CT20 CivaThin (L=2.0cm)</t>
  </si>
  <si>
    <t>V2 (2019), Radial dose function for CT20 CivaThin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</si>
</sst>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00"/>
    <numFmt numFmtId="166" formatCode="0.0"/>
    <numFmt numFmtId="167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Verdan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2" borderId="4" applyNumberFormat="0" applyAlignment="0" applyProtection="0"/>
  </cellStyleXfs>
  <cellXfs count="40">
    <xf numFmtId="0" fontId="0" fillId="0" borderId="0" xfId="0"/>
    <xf numFmtId="0" fontId="8" fillId="0" borderId="0" xfId="0" applyFont="1"/>
    <xf numFmtId="2" fontId="9" fillId="0" borderId="1" xfId="0" applyNumberFormat="1" applyFont="1" applyFill="1" applyBorder="1" applyAlignment="1" applyProtection="1">
      <alignment horizontal="center" vertical="center"/>
    </xf>
    <xf numFmtId="10" fontId="0" fillId="0" borderId="0" xfId="1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165" fontId="9" fillId="0" borderId="1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2" fontId="11" fillId="2" borderId="4" xfId="4" applyNumberFormat="1" applyAlignment="1" applyProtection="1">
      <alignment horizontal="center" vertical="center"/>
    </xf>
    <xf numFmtId="165" fontId="11" fillId="2" borderId="4" xfId="4" applyNumberFormat="1" applyAlignment="1">
      <alignment horizontal="center"/>
    </xf>
    <xf numFmtId="1" fontId="11" fillId="2" borderId="4" xfId="4" applyNumberFormat="1" applyAlignment="1" applyProtection="1">
      <alignment horizontal="center" vertical="center"/>
    </xf>
    <xf numFmtId="10" fontId="11" fillId="2" borderId="4" xfId="4" applyNumberFormat="1" applyAlignment="1">
      <alignment horizont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166" fontId="12" fillId="3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166" fontId="12" fillId="3" borderId="3" xfId="0" applyNumberFormat="1" applyFont="1" applyFill="1" applyBorder="1" applyAlignment="1" applyProtection="1">
      <alignment horizontal="center" vertical="center"/>
    </xf>
    <xf numFmtId="167" fontId="10" fillId="0" borderId="0" xfId="3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>
      <alignment horizont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/>
    </xf>
  </cellXfs>
  <cellStyles count="5">
    <cellStyle name="Hyperlink" xfId="2" builtinId="8"/>
    <cellStyle name="Normal" xfId="0" builtinId="0"/>
    <cellStyle name="Normal 4" xfId="3"/>
    <cellStyle name="Output" xfId="4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M31" sqref="M31"/>
    </sheetView>
  </sheetViews>
  <sheetFormatPr defaultRowHeight="15" x14ac:dyDescent="0.25"/>
  <cols>
    <col min="1" max="1" width="12.28515625" customWidth="1"/>
    <col min="2" max="2" width="14.140625" customWidth="1"/>
    <col min="3" max="3" width="13.7109375" customWidth="1"/>
    <col min="4" max="4" width="15.140625" customWidth="1"/>
    <col min="5" max="5" width="17.85546875" customWidth="1"/>
  </cols>
  <sheetData>
    <row r="2" spans="1:5" x14ac:dyDescent="0.25">
      <c r="A2" s="36" t="s">
        <v>0</v>
      </c>
      <c r="B2" s="36"/>
      <c r="C2" s="36"/>
      <c r="D2" s="36"/>
      <c r="E2" s="36"/>
    </row>
    <row r="3" spans="1:5" x14ac:dyDescent="0.25">
      <c r="A3" s="32" t="str">
        <f>HYPERLINK("http://www.physics.carleton.ca/clrp/","CLRP")</f>
        <v>CLRP</v>
      </c>
      <c r="B3" s="33"/>
      <c r="C3" s="33"/>
      <c r="D3" s="33"/>
      <c r="E3" s="33"/>
    </row>
    <row r="4" spans="1:5" x14ac:dyDescent="0.25">
      <c r="A4" s="36" t="s">
        <v>1</v>
      </c>
      <c r="B4" s="36"/>
      <c r="C4" s="36"/>
      <c r="D4" s="36"/>
      <c r="E4" s="36"/>
    </row>
    <row r="5" spans="1:5" x14ac:dyDescent="0.25">
      <c r="A5" s="32" t="str">
        <f>HYPERLINK("https://physics.carleton.ca/clrp/egs_brachy/seed_database_v2/","Database v2 (2019)")</f>
        <v>Database v2 (2019)</v>
      </c>
      <c r="B5" s="33"/>
      <c r="C5" s="33"/>
      <c r="D5" s="33"/>
      <c r="E5" s="33"/>
    </row>
    <row r="6" spans="1:5" x14ac:dyDescent="0.25">
      <c r="A6" s="36"/>
      <c r="B6" s="36"/>
      <c r="C6" s="36"/>
      <c r="D6" s="36"/>
      <c r="E6" s="36"/>
    </row>
    <row r="7" spans="1:5" x14ac:dyDescent="0.25">
      <c r="A7" s="36"/>
      <c r="B7" s="36"/>
      <c r="C7" s="36"/>
      <c r="D7" s="36"/>
      <c r="E7" s="36"/>
    </row>
    <row r="8" spans="1:5" x14ac:dyDescent="0.25">
      <c r="A8" s="36" t="s">
        <v>2</v>
      </c>
      <c r="B8" s="36"/>
      <c r="C8" s="36"/>
      <c r="D8" s="36"/>
      <c r="E8" s="36"/>
    </row>
    <row r="9" spans="1:5" x14ac:dyDescent="0.25">
      <c r="A9" s="37" t="s">
        <v>3</v>
      </c>
      <c r="B9" s="37"/>
      <c r="C9" s="37"/>
      <c r="D9" s="37"/>
      <c r="E9" s="37"/>
    </row>
    <row r="10" spans="1:5" x14ac:dyDescent="0.25">
      <c r="A10" s="36" t="s">
        <v>4</v>
      </c>
      <c r="B10" s="36"/>
      <c r="C10" s="36"/>
      <c r="D10" s="36"/>
      <c r="E10" s="36"/>
    </row>
    <row r="11" spans="1:5" x14ac:dyDescent="0.25">
      <c r="A11" s="37" t="s">
        <v>5</v>
      </c>
      <c r="B11" s="37"/>
      <c r="C11" s="37"/>
      <c r="D11" s="37"/>
      <c r="E11" s="37"/>
    </row>
    <row r="12" spans="1:5" x14ac:dyDescent="0.25">
      <c r="A12" s="36"/>
      <c r="B12" s="36"/>
      <c r="C12" s="36"/>
      <c r="D12" s="36"/>
      <c r="E12" s="36"/>
    </row>
    <row r="13" spans="1:5" x14ac:dyDescent="0.25">
      <c r="A13" s="37" t="s">
        <v>6</v>
      </c>
      <c r="B13" s="37"/>
      <c r="C13" s="37"/>
      <c r="D13" s="37"/>
      <c r="E13" s="37"/>
    </row>
    <row r="14" spans="1:5" x14ac:dyDescent="0.25">
      <c r="A14" s="32" t="str">
        <f>HYPERLINK("http://www.physics.carleton.ca/clrp/","Medical Physics")</f>
        <v>Medical Physics</v>
      </c>
      <c r="B14" s="33"/>
      <c r="C14" s="33"/>
      <c r="D14" s="33"/>
      <c r="E14" s="33"/>
    </row>
    <row r="17" spans="2:5" x14ac:dyDescent="0.25">
      <c r="B17" s="34" t="s">
        <v>7</v>
      </c>
      <c r="C17" s="34"/>
      <c r="D17" s="34"/>
      <c r="E17" s="34"/>
    </row>
    <row r="18" spans="2:5" ht="15.75" x14ac:dyDescent="0.25">
      <c r="B18" s="1"/>
    </row>
    <row r="20" spans="2:5" x14ac:dyDescent="0.25">
      <c r="C20" s="35" t="s">
        <v>35</v>
      </c>
      <c r="D20" s="35"/>
    </row>
  </sheetData>
  <mergeCells count="15">
    <mergeCell ref="A7:E7"/>
    <mergeCell ref="A2:E2"/>
    <mergeCell ref="A3:E3"/>
    <mergeCell ref="A4:E4"/>
    <mergeCell ref="A5:E5"/>
    <mergeCell ref="A6:E6"/>
    <mergeCell ref="A14:E14"/>
    <mergeCell ref="B17:E17"/>
    <mergeCell ref="C20:D20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4" sqref="C14"/>
    </sheetView>
  </sheetViews>
  <sheetFormatPr defaultRowHeight="15" x14ac:dyDescent="0.25"/>
  <cols>
    <col min="1" max="1" width="17.28515625" customWidth="1"/>
    <col min="2" max="2" width="15.5703125" customWidth="1"/>
    <col min="3" max="3" width="17" customWidth="1"/>
  </cols>
  <sheetData>
    <row r="1" spans="1:3" x14ac:dyDescent="0.25">
      <c r="A1" s="38" t="s">
        <v>36</v>
      </c>
      <c r="B1" s="38"/>
      <c r="C1" s="38"/>
    </row>
    <row r="2" spans="1:3" x14ac:dyDescent="0.25">
      <c r="A2" s="2" t="s">
        <v>8</v>
      </c>
      <c r="B2" s="2" t="s">
        <v>9</v>
      </c>
      <c r="C2" s="2" t="s">
        <v>10</v>
      </c>
    </row>
    <row r="3" spans="1:3" x14ac:dyDescent="0.25">
      <c r="A3" s="4" t="s">
        <v>11</v>
      </c>
      <c r="B3" s="28">
        <v>0.50887000000000004</v>
      </c>
      <c r="C3" s="30">
        <v>5.0000000000000002E-5</v>
      </c>
    </row>
    <row r="4" spans="1:3" x14ac:dyDescent="0.25">
      <c r="A4" s="4" t="s">
        <v>12</v>
      </c>
      <c r="B4" s="29">
        <v>0.50883</v>
      </c>
      <c r="C4" s="31">
        <v>2.0000000000000001E-4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D1"/>
    </sheetView>
  </sheetViews>
  <sheetFormatPr defaultRowHeight="15" x14ac:dyDescent="0.25"/>
  <cols>
    <col min="1" max="1" width="12.28515625" customWidth="1"/>
    <col min="2" max="2" width="14.42578125" customWidth="1"/>
    <col min="3" max="3" width="15" customWidth="1"/>
    <col min="4" max="4" width="16.28515625" customWidth="1"/>
    <col min="5" max="5" width="16.85546875" customWidth="1"/>
    <col min="6" max="6" width="16.28515625" customWidth="1"/>
    <col min="7" max="7" width="16.7109375" customWidth="1"/>
    <col min="8" max="8" width="15.5703125" customWidth="1"/>
    <col min="9" max="9" width="13.5703125" customWidth="1"/>
    <col min="10" max="10" width="14.85546875" customWidth="1"/>
  </cols>
  <sheetData>
    <row r="1" spans="1:4" x14ac:dyDescent="0.25">
      <c r="A1" s="38" t="s">
        <v>46</v>
      </c>
      <c r="B1" s="38"/>
      <c r="C1" s="38"/>
      <c r="D1" s="38"/>
    </row>
    <row r="2" spans="1:4" x14ac:dyDescent="0.25">
      <c r="A2" s="2" t="s">
        <v>13</v>
      </c>
      <c r="B2" s="2" t="s">
        <v>14</v>
      </c>
      <c r="C2" s="2" t="s">
        <v>15</v>
      </c>
      <c r="D2" s="2" t="s">
        <v>10</v>
      </c>
    </row>
    <row r="3" spans="1:4" x14ac:dyDescent="0.25">
      <c r="A3" s="8">
        <v>3.5000000000000003E-2</v>
      </c>
      <c r="B3" s="6">
        <v>1.50623961083</v>
      </c>
      <c r="C3" s="6">
        <v>0.103088421655</v>
      </c>
      <c r="D3" s="3">
        <v>2.2632815223572302E-3</v>
      </c>
    </row>
    <row r="4" spans="1:4" x14ac:dyDescent="0.25">
      <c r="A4" s="5">
        <v>0.04</v>
      </c>
      <c r="B4" s="6">
        <v>1.5831286362999999</v>
      </c>
      <c r="C4" s="6">
        <v>0.123426886145</v>
      </c>
      <c r="D4" s="3">
        <v>1.13985333797861E-4</v>
      </c>
    </row>
    <row r="5" spans="1:4" x14ac:dyDescent="0.25">
      <c r="A5" s="5">
        <v>0.05</v>
      </c>
      <c r="B5" s="6">
        <v>1.6157219375</v>
      </c>
      <c r="C5" s="6">
        <v>0.15643347050799999</v>
      </c>
      <c r="D5" s="3">
        <v>1.13039123457411E-4</v>
      </c>
    </row>
    <row r="6" spans="1:4" x14ac:dyDescent="0.25">
      <c r="A6" s="5">
        <v>0.06</v>
      </c>
      <c r="B6" s="6">
        <v>1.63317742598</v>
      </c>
      <c r="C6" s="6">
        <v>0.18850432098799999</v>
      </c>
      <c r="D6" s="3">
        <v>1.12953850736041E-4</v>
      </c>
    </row>
    <row r="7" spans="1:4" x14ac:dyDescent="0.25">
      <c r="A7" s="5">
        <v>7.0000000000000007E-2</v>
      </c>
      <c r="B7" s="6">
        <v>1.6408867546899999</v>
      </c>
      <c r="C7" s="6">
        <v>0.219503532236</v>
      </c>
      <c r="D7" s="3">
        <v>1.12997882202499E-4</v>
      </c>
    </row>
    <row r="8" spans="1:4" x14ac:dyDescent="0.25">
      <c r="A8" s="5">
        <v>0.08</v>
      </c>
      <c r="B8" s="6">
        <v>1.64267355547</v>
      </c>
      <c r="C8" s="6">
        <v>0.249470507545</v>
      </c>
      <c r="D8" s="3">
        <v>1.13098870063542E-4</v>
      </c>
    </row>
    <row r="9" spans="1:4" x14ac:dyDescent="0.25">
      <c r="A9" s="5">
        <v>0.09</v>
      </c>
      <c r="B9" s="6">
        <v>1.64074596516</v>
      </c>
      <c r="C9" s="6">
        <v>0.27845833333300002</v>
      </c>
      <c r="D9" s="3">
        <v>1.1323010056173199E-4</v>
      </c>
    </row>
    <row r="10" spans="1:4" x14ac:dyDescent="0.25">
      <c r="A10" s="5">
        <v>0.1</v>
      </c>
      <c r="B10" s="6">
        <v>1.6359714329599999</v>
      </c>
      <c r="C10" s="6">
        <v>0.30643347050800002</v>
      </c>
      <c r="D10" s="3">
        <v>1.13384727334945E-4</v>
      </c>
    </row>
    <row r="11" spans="1:4" x14ac:dyDescent="0.25">
      <c r="A11" s="5">
        <v>0.15</v>
      </c>
      <c r="B11" s="6">
        <v>1.5943305452800001</v>
      </c>
      <c r="C11" s="6">
        <v>0.43296296296300002</v>
      </c>
      <c r="D11" s="3">
        <v>1.14338597131589E-4</v>
      </c>
    </row>
    <row r="12" spans="1:4" x14ac:dyDescent="0.25">
      <c r="A12" s="5">
        <v>0.2</v>
      </c>
      <c r="B12" s="6">
        <v>1.54383415086</v>
      </c>
      <c r="C12" s="6">
        <v>0.53993072702300005</v>
      </c>
      <c r="D12" s="3">
        <v>1.15434935164446E-4</v>
      </c>
    </row>
    <row r="13" spans="1:4" x14ac:dyDescent="0.25">
      <c r="A13" s="5">
        <v>0.25</v>
      </c>
      <c r="B13" s="6">
        <v>1.4945906759400001</v>
      </c>
      <c r="C13" s="6">
        <v>0.63074845679000002</v>
      </c>
      <c r="D13" s="3">
        <v>1.16596754556762E-4</v>
      </c>
    </row>
    <row r="14" spans="1:4" x14ac:dyDescent="0.25">
      <c r="A14" s="5">
        <v>0.3</v>
      </c>
      <c r="B14" s="6">
        <v>1.44786226334</v>
      </c>
      <c r="C14" s="6">
        <v>0.70752932098800003</v>
      </c>
      <c r="D14" s="3">
        <v>1.17815535649463E-4</v>
      </c>
    </row>
    <row r="15" spans="1:4" x14ac:dyDescent="0.25">
      <c r="A15" s="5">
        <v>0.4</v>
      </c>
      <c r="B15" s="6">
        <v>1.3643343405099999</v>
      </c>
      <c r="C15" s="6">
        <v>0.82707270233200003</v>
      </c>
      <c r="D15" s="3">
        <v>1.20388656528968E-4</v>
      </c>
    </row>
    <row r="16" spans="1:4" x14ac:dyDescent="0.25">
      <c r="A16" s="5">
        <v>0.5</v>
      </c>
      <c r="B16" s="6">
        <v>1.2906436451700001</v>
      </c>
      <c r="C16" s="6">
        <v>0.90968792866899995</v>
      </c>
      <c r="D16" s="3">
        <v>1.23164954941614E-4</v>
      </c>
    </row>
    <row r="17" spans="1:4" x14ac:dyDescent="0.25">
      <c r="A17" s="5">
        <v>0.6</v>
      </c>
      <c r="B17" s="6">
        <v>1.2246008398699999</v>
      </c>
      <c r="C17" s="6">
        <v>0.96394444444399996</v>
      </c>
      <c r="D17" s="3">
        <v>1.26160175057345E-4</v>
      </c>
    </row>
    <row r="18" spans="1:4" x14ac:dyDescent="0.25">
      <c r="A18" s="5">
        <v>0.7</v>
      </c>
      <c r="B18" s="6">
        <v>1.16357136015</v>
      </c>
      <c r="C18" s="6">
        <v>0.99564437585700005</v>
      </c>
      <c r="D18" s="3">
        <v>1.2940162142481001E-4</v>
      </c>
    </row>
    <row r="19" spans="1:4" x14ac:dyDescent="0.25">
      <c r="A19" s="5">
        <v>0.75</v>
      </c>
      <c r="B19" s="6">
        <v>1.1347494015699999</v>
      </c>
      <c r="C19" s="6">
        <v>1.0048225308600001</v>
      </c>
      <c r="D19" s="3">
        <v>1.3111610011958799E-4</v>
      </c>
    </row>
    <row r="20" spans="1:4" x14ac:dyDescent="0.25">
      <c r="A20" s="5">
        <v>0.8</v>
      </c>
      <c r="B20" s="6">
        <v>1.1065885654800001</v>
      </c>
      <c r="C20" s="6">
        <v>1.0099994512999999</v>
      </c>
      <c r="D20" s="3">
        <v>1.3289125377454299E-4</v>
      </c>
    </row>
    <row r="21" spans="1:4" x14ac:dyDescent="0.25">
      <c r="A21" s="5">
        <v>0.9</v>
      </c>
      <c r="B21" s="6">
        <v>1.05215748793</v>
      </c>
      <c r="C21" s="6">
        <v>1.0103402777799999</v>
      </c>
      <c r="D21" s="3">
        <v>1.3664829787395801E-4</v>
      </c>
    </row>
    <row r="22" spans="1:4" x14ac:dyDescent="0.25">
      <c r="A22" s="5">
        <v>1</v>
      </c>
      <c r="B22" s="6">
        <v>1</v>
      </c>
      <c r="C22" s="6">
        <v>1</v>
      </c>
      <c r="D22" s="3">
        <v>1.4068610660623101E-4</v>
      </c>
    </row>
    <row r="23" spans="1:4" x14ac:dyDescent="0.25">
      <c r="A23" s="5">
        <v>1.5</v>
      </c>
      <c r="B23" s="6">
        <v>0.76859393236600004</v>
      </c>
      <c r="C23" s="6">
        <v>0.86313271604899999</v>
      </c>
      <c r="D23" s="3">
        <v>1.15770621468574E-4</v>
      </c>
    </row>
    <row r="24" spans="1:4" x14ac:dyDescent="0.25">
      <c r="A24" s="5">
        <v>2</v>
      </c>
      <c r="B24" s="6">
        <v>0.58089758499699995</v>
      </c>
      <c r="C24" s="6">
        <v>0.68584773662599996</v>
      </c>
      <c r="D24" s="3">
        <v>1.2592045289475399E-4</v>
      </c>
    </row>
    <row r="25" spans="1:4" x14ac:dyDescent="0.25">
      <c r="A25" s="5">
        <v>2.5</v>
      </c>
      <c r="B25" s="6">
        <v>0.43387584386200001</v>
      </c>
      <c r="C25" s="6">
        <v>0.52550582990399997</v>
      </c>
      <c r="D25" s="3">
        <v>1.4036460065137499E-4</v>
      </c>
    </row>
    <row r="26" spans="1:4" x14ac:dyDescent="0.25">
      <c r="A26" s="5">
        <v>3</v>
      </c>
      <c r="B26" s="6">
        <v>0.32145690902599999</v>
      </c>
      <c r="C26" s="6">
        <v>0.395069444444</v>
      </c>
      <c r="D26" s="3">
        <v>1.6011324422735899E-4</v>
      </c>
    </row>
    <row r="27" spans="1:4" x14ac:dyDescent="0.25">
      <c r="A27" s="5">
        <v>3.5</v>
      </c>
      <c r="B27" s="6">
        <v>0.23684731642000001</v>
      </c>
      <c r="C27" s="6">
        <v>0.29373743998599999</v>
      </c>
      <c r="D27" s="3">
        <v>1.86257433279882E-4</v>
      </c>
    </row>
    <row r="28" spans="1:4" x14ac:dyDescent="0.25">
      <c r="A28" s="5">
        <v>4</v>
      </c>
      <c r="B28" s="6">
        <v>0.173918363514</v>
      </c>
      <c r="C28" s="6">
        <v>0.21699204389599999</v>
      </c>
      <c r="D28" s="3">
        <v>2.1978630201177201E-4</v>
      </c>
    </row>
    <row r="29" spans="1:4" x14ac:dyDescent="0.25">
      <c r="A29" s="5">
        <v>4.5</v>
      </c>
      <c r="B29" s="6">
        <v>0.12741191991299999</v>
      </c>
      <c r="C29" s="6">
        <v>0.159631944444</v>
      </c>
      <c r="D29" s="3">
        <v>2.6201270340388001E-4</v>
      </c>
    </row>
    <row r="30" spans="1:4" x14ac:dyDescent="0.25">
      <c r="A30" s="5">
        <v>5</v>
      </c>
      <c r="B30" s="6">
        <v>9.3177822145599998E-2</v>
      </c>
      <c r="C30" s="6">
        <v>0.11709276406000001</v>
      </c>
      <c r="D30" s="3">
        <v>3.1428838816763499E-4</v>
      </c>
    </row>
    <row r="31" spans="1:4" x14ac:dyDescent="0.25">
      <c r="A31" s="5">
        <v>5.5</v>
      </c>
      <c r="B31" s="6">
        <v>6.8161286209900002E-2</v>
      </c>
      <c r="C31" s="6">
        <v>8.5847860939599993E-2</v>
      </c>
      <c r="D31" s="3">
        <v>2.7616374793229098E-4</v>
      </c>
    </row>
    <row r="32" spans="1:4" x14ac:dyDescent="0.25">
      <c r="A32" s="5">
        <v>6</v>
      </c>
      <c r="B32" s="6">
        <v>4.9908956728300001E-2</v>
      </c>
      <c r="C32" s="6">
        <v>6.29672839506E-2</v>
      </c>
      <c r="D32" s="3">
        <v>3.2925298559164198E-4</v>
      </c>
    </row>
    <row r="33" spans="1:9" x14ac:dyDescent="0.25">
      <c r="A33" s="5">
        <v>6.5</v>
      </c>
      <c r="B33" s="6">
        <v>3.6547233267800003E-2</v>
      </c>
      <c r="C33" s="6">
        <v>4.6171382458800002E-2</v>
      </c>
      <c r="D33" s="3">
        <v>3.9327971012500699E-4</v>
      </c>
    </row>
    <row r="34" spans="1:9" x14ac:dyDescent="0.25">
      <c r="A34" s="5">
        <v>7</v>
      </c>
      <c r="B34" s="6">
        <v>2.6851437874E-2</v>
      </c>
      <c r="C34" s="6">
        <v>3.3958545953399998E-2</v>
      </c>
      <c r="D34" s="3">
        <v>4.6992826216350297E-4</v>
      </c>
    </row>
    <row r="35" spans="1:9" x14ac:dyDescent="0.25">
      <c r="A35" s="5">
        <v>7.5</v>
      </c>
      <c r="B35" s="6">
        <v>1.9776822870700001E-2</v>
      </c>
      <c r="C35" s="6">
        <v>2.5032986111100001E-2</v>
      </c>
      <c r="D35" s="3">
        <v>5.6044560879001397E-4</v>
      </c>
    </row>
    <row r="36" spans="1:9" x14ac:dyDescent="0.25">
      <c r="A36" s="5">
        <v>8</v>
      </c>
      <c r="B36" s="6">
        <v>1.46147379619E-2</v>
      </c>
      <c r="C36" s="6">
        <v>1.8512043895699999E-2</v>
      </c>
      <c r="D36" s="3">
        <v>6.6675302353720904E-4</v>
      </c>
    </row>
    <row r="37" spans="1:9" x14ac:dyDescent="0.25">
      <c r="A37" s="5">
        <v>8.5</v>
      </c>
      <c r="B37" s="6">
        <v>1.08692341001E-2</v>
      </c>
      <c r="C37" s="6">
        <v>1.3775815329199999E-2</v>
      </c>
      <c r="D37" s="3">
        <v>7.8991816027801798E-4</v>
      </c>
    </row>
    <row r="38" spans="1:9" x14ac:dyDescent="0.25">
      <c r="A38" s="5">
        <v>9</v>
      </c>
      <c r="B38" s="6">
        <v>8.1335057641400005E-3</v>
      </c>
      <c r="C38" s="6">
        <v>1.03135972222E-2</v>
      </c>
      <c r="D38" s="3">
        <v>9.3273117950297402E-4</v>
      </c>
    </row>
    <row r="39" spans="1:9" x14ac:dyDescent="0.25">
      <c r="A39" s="5">
        <v>9.5</v>
      </c>
      <c r="B39" s="6">
        <v>6.1309421751499999E-3</v>
      </c>
      <c r="C39" s="6">
        <v>7.7775165895099998E-3</v>
      </c>
      <c r="D39" s="3">
        <v>1.0939326534554099E-3</v>
      </c>
    </row>
    <row r="40" spans="1:9" x14ac:dyDescent="0.25">
      <c r="A40" s="7">
        <v>10</v>
      </c>
      <c r="B40" s="6">
        <v>4.6626715875699998E-3</v>
      </c>
      <c r="C40" s="6">
        <v>5.9170267489700003E-3</v>
      </c>
      <c r="D40" s="3">
        <v>1.2742590895088799E-3</v>
      </c>
    </row>
    <row r="42" spans="1:9" x14ac:dyDescent="0.25">
      <c r="A42" s="38" t="s">
        <v>16</v>
      </c>
      <c r="B42" s="38"/>
      <c r="C42" s="38"/>
      <c r="D42" s="38"/>
      <c r="E42" s="38"/>
      <c r="F42" s="38"/>
      <c r="G42" s="38"/>
      <c r="H42" s="38"/>
    </row>
    <row r="43" spans="1:9" x14ac:dyDescent="0.25">
      <c r="A43" s="38" t="s">
        <v>17</v>
      </c>
      <c r="B43" s="38"/>
      <c r="C43" s="38"/>
      <c r="D43" s="38"/>
      <c r="E43" s="38"/>
      <c r="F43" s="38"/>
      <c r="G43" s="38"/>
      <c r="H43" s="38"/>
    </row>
    <row r="44" spans="1:9" x14ac:dyDescent="0.25">
      <c r="A44" s="9" t="s">
        <v>18</v>
      </c>
      <c r="B44" s="9" t="s">
        <v>19</v>
      </c>
      <c r="C44" s="9" t="s">
        <v>20</v>
      </c>
      <c r="D44" s="9" t="s">
        <v>21</v>
      </c>
      <c r="E44" s="9" t="s">
        <v>22</v>
      </c>
      <c r="F44" s="9" t="s">
        <v>23</v>
      </c>
      <c r="G44" s="9" t="s">
        <v>24</v>
      </c>
      <c r="H44" s="9" t="s">
        <v>25</v>
      </c>
      <c r="I44" s="9" t="s">
        <v>26</v>
      </c>
    </row>
    <row r="45" spans="1:9" s="10" customFormat="1" x14ac:dyDescent="0.25">
      <c r="A45" s="10">
        <v>0.05</v>
      </c>
      <c r="B45" s="10">
        <v>10</v>
      </c>
      <c r="C45" s="10" t="s">
        <v>37</v>
      </c>
      <c r="D45" s="10" t="s">
        <v>38</v>
      </c>
      <c r="E45" s="10" t="s">
        <v>39</v>
      </c>
      <c r="F45" s="10" t="s">
        <v>40</v>
      </c>
      <c r="G45" s="10" t="s">
        <v>41</v>
      </c>
      <c r="H45" s="10" t="s">
        <v>42</v>
      </c>
      <c r="I45" s="10" t="s">
        <v>43</v>
      </c>
    </row>
  </sheetData>
  <mergeCells count="3">
    <mergeCell ref="A1:D1"/>
    <mergeCell ref="A42:H42"/>
    <mergeCell ref="A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10" workbookViewId="0">
      <selection activeCell="E16" sqref="E16"/>
    </sheetView>
  </sheetViews>
  <sheetFormatPr defaultRowHeight="15" x14ac:dyDescent="0.25"/>
  <sheetData>
    <row r="1" spans="1:17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19"/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0"/>
      <c r="O2" s="10"/>
      <c r="P2" s="10"/>
      <c r="Q2" s="10"/>
    </row>
    <row r="3" spans="1:17" x14ac:dyDescent="0.25">
      <c r="A3" s="2" t="s">
        <v>28</v>
      </c>
      <c r="B3" s="12">
        <v>3.5000000000000003E-2</v>
      </c>
      <c r="C3" s="2">
        <v>0.04</v>
      </c>
      <c r="D3" s="2">
        <v>0.05</v>
      </c>
      <c r="E3" s="2">
        <v>7.0000000000000007E-2</v>
      </c>
      <c r="F3" s="2">
        <v>0.1</v>
      </c>
      <c r="G3" s="2">
        <v>0.15</v>
      </c>
      <c r="H3" s="2">
        <v>0.25</v>
      </c>
      <c r="I3" s="2">
        <v>0.5</v>
      </c>
      <c r="J3" s="2">
        <v>0.75</v>
      </c>
      <c r="K3" s="2">
        <v>1</v>
      </c>
      <c r="L3" s="2">
        <v>2</v>
      </c>
      <c r="M3" s="2">
        <v>3</v>
      </c>
      <c r="N3" s="2">
        <v>4</v>
      </c>
      <c r="O3" s="2">
        <v>5</v>
      </c>
      <c r="P3" s="2">
        <v>7.5</v>
      </c>
      <c r="Q3" s="13">
        <v>10</v>
      </c>
    </row>
    <row r="4" spans="1:17" x14ac:dyDescent="0.25">
      <c r="A4" s="14">
        <v>0</v>
      </c>
      <c r="B4" s="10" t="s">
        <v>29</v>
      </c>
      <c r="C4" s="10" t="s">
        <v>29</v>
      </c>
      <c r="D4" s="10" t="s">
        <v>29</v>
      </c>
      <c r="E4" s="10" t="s">
        <v>29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6">
        <v>1.0401</v>
      </c>
      <c r="M4" s="6">
        <v>0.95509999999999995</v>
      </c>
      <c r="N4" s="6">
        <v>0.92930000000000001</v>
      </c>
      <c r="O4" s="6">
        <v>0.91749999999999998</v>
      </c>
      <c r="P4" s="6">
        <v>0.92230000000000001</v>
      </c>
      <c r="Q4" s="6">
        <v>0.91210000000000002</v>
      </c>
    </row>
    <row r="5" spans="1:17" x14ac:dyDescent="0.25">
      <c r="A5" s="14">
        <v>1</v>
      </c>
      <c r="B5" s="10" t="s">
        <v>29</v>
      </c>
      <c r="C5" s="10" t="s">
        <v>29</v>
      </c>
      <c r="D5" s="10" t="s">
        <v>29</v>
      </c>
      <c r="E5" s="10" t="s">
        <v>29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6">
        <v>1.1089</v>
      </c>
      <c r="M5" s="6">
        <v>1.0214000000000001</v>
      </c>
      <c r="N5" s="6">
        <v>0.99280000000000002</v>
      </c>
      <c r="O5" s="6">
        <v>0.9798</v>
      </c>
      <c r="P5" s="6">
        <v>0.97050000000000003</v>
      </c>
      <c r="Q5" s="6">
        <v>0.96360000000000001</v>
      </c>
    </row>
    <row r="6" spans="1:17" x14ac:dyDescent="0.25">
      <c r="A6" s="14">
        <v>2</v>
      </c>
      <c r="B6" s="10" t="s">
        <v>29</v>
      </c>
      <c r="C6" s="10" t="s">
        <v>29</v>
      </c>
      <c r="D6" s="10" t="s">
        <v>29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6">
        <v>1.5013000000000001</v>
      </c>
      <c r="L6" s="6">
        <v>1.1688000000000001</v>
      </c>
      <c r="M6" s="6">
        <v>1.0862000000000001</v>
      </c>
      <c r="N6" s="6">
        <v>1.0507</v>
      </c>
      <c r="O6" s="6">
        <v>1.0322</v>
      </c>
      <c r="P6" s="6">
        <v>1.0078</v>
      </c>
      <c r="Q6" s="6">
        <v>1.0005999999999999</v>
      </c>
    </row>
    <row r="7" spans="1:17" x14ac:dyDescent="0.25">
      <c r="A7" s="14">
        <v>3</v>
      </c>
      <c r="B7" s="10" t="s">
        <v>29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6">
        <v>1.4836</v>
      </c>
      <c r="K7" s="6">
        <v>1.6113</v>
      </c>
      <c r="L7" s="6">
        <v>1.2184999999999999</v>
      </c>
      <c r="M7" s="6">
        <v>1.1274</v>
      </c>
      <c r="N7" s="6">
        <v>1.0874999999999999</v>
      </c>
      <c r="O7" s="6">
        <v>1.0663</v>
      </c>
      <c r="P7" s="6">
        <v>1.0358000000000001</v>
      </c>
      <c r="Q7" s="6">
        <v>1.0257000000000001</v>
      </c>
    </row>
    <row r="8" spans="1:17" x14ac:dyDescent="0.25">
      <c r="A8" s="14">
        <v>5</v>
      </c>
      <c r="B8" s="10" t="s">
        <v>29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6">
        <v>0.47399999999999998</v>
      </c>
      <c r="J8" s="6">
        <v>1.4469000000000001</v>
      </c>
      <c r="K8" s="6">
        <v>1.6247</v>
      </c>
      <c r="L8" s="6">
        <v>1.264</v>
      </c>
      <c r="M8" s="6">
        <v>1.1715</v>
      </c>
      <c r="N8" s="6">
        <v>1.1291</v>
      </c>
      <c r="O8" s="6">
        <v>1.1043000000000001</v>
      </c>
      <c r="P8" s="6">
        <v>1.0674999999999999</v>
      </c>
      <c r="Q8" s="6">
        <v>1.0435000000000001</v>
      </c>
    </row>
    <row r="9" spans="1:17" x14ac:dyDescent="0.25">
      <c r="A9" s="14">
        <v>7</v>
      </c>
      <c r="B9" s="10" t="s">
        <v>29</v>
      </c>
      <c r="C9" s="10" t="s">
        <v>29</v>
      </c>
      <c r="D9" s="10" t="s">
        <v>29</v>
      </c>
      <c r="E9" s="10" t="s">
        <v>29</v>
      </c>
      <c r="F9" s="10" t="s">
        <v>29</v>
      </c>
      <c r="G9" s="10" t="s">
        <v>29</v>
      </c>
      <c r="H9" s="6">
        <v>1.0674999999999999</v>
      </c>
      <c r="I9" s="6">
        <v>0.61799999999999999</v>
      </c>
      <c r="J9" s="6">
        <v>1.4187000000000001</v>
      </c>
      <c r="K9" s="6">
        <v>1.597</v>
      </c>
      <c r="L9" s="6">
        <v>1.2865</v>
      </c>
      <c r="M9" s="6">
        <v>1.1938</v>
      </c>
      <c r="N9" s="6">
        <v>1.1496</v>
      </c>
      <c r="O9" s="6">
        <v>1.1226</v>
      </c>
      <c r="P9" s="6">
        <v>1.0841000000000001</v>
      </c>
      <c r="Q9" s="6">
        <v>1.0588</v>
      </c>
    </row>
    <row r="10" spans="1:17" x14ac:dyDescent="0.25">
      <c r="A10" s="14">
        <v>10</v>
      </c>
      <c r="B10" s="10" t="s">
        <v>29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6">
        <v>1.1036999999999999</v>
      </c>
      <c r="I10" s="6">
        <v>0.76100000000000001</v>
      </c>
      <c r="J10" s="6">
        <v>1.3707</v>
      </c>
      <c r="K10" s="6">
        <v>1.5388999999999999</v>
      </c>
      <c r="L10" s="6">
        <v>1.2996000000000001</v>
      </c>
      <c r="M10" s="6">
        <v>1.21</v>
      </c>
      <c r="N10" s="6">
        <v>1.1657</v>
      </c>
      <c r="O10" s="6">
        <v>1.1384000000000001</v>
      </c>
      <c r="P10" s="6">
        <v>1.0982000000000001</v>
      </c>
      <c r="Q10" s="6">
        <v>1.0698000000000001</v>
      </c>
    </row>
    <row r="11" spans="1:17" x14ac:dyDescent="0.25">
      <c r="A11" s="14">
        <v>12</v>
      </c>
      <c r="B11" s="10" t="s">
        <v>29</v>
      </c>
      <c r="C11" s="10" t="s">
        <v>29</v>
      </c>
      <c r="D11" s="10" t="s">
        <v>29</v>
      </c>
      <c r="E11" s="10" t="s">
        <v>29</v>
      </c>
      <c r="F11" s="10" t="s">
        <v>29</v>
      </c>
      <c r="G11" s="6">
        <v>1.1194</v>
      </c>
      <c r="H11" s="6">
        <v>1.0912999999999999</v>
      </c>
      <c r="I11" s="6">
        <v>0.82679999999999998</v>
      </c>
      <c r="J11" s="6">
        <v>1.3383</v>
      </c>
      <c r="K11" s="6">
        <v>1.4995000000000001</v>
      </c>
      <c r="L11" s="6">
        <v>1.3007</v>
      </c>
      <c r="M11" s="6">
        <v>1.2149000000000001</v>
      </c>
      <c r="N11" s="6">
        <v>1.171</v>
      </c>
      <c r="O11" s="6">
        <v>1.1449</v>
      </c>
      <c r="P11" s="6">
        <v>1.1025</v>
      </c>
      <c r="Q11" s="6">
        <v>1.0789</v>
      </c>
    </row>
    <row r="12" spans="1:17" x14ac:dyDescent="0.25">
      <c r="A12" s="14">
        <v>15</v>
      </c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6">
        <v>1.1513</v>
      </c>
      <c r="H12" s="6">
        <v>1.0831</v>
      </c>
      <c r="I12" s="6">
        <v>0.89690000000000003</v>
      </c>
      <c r="J12" s="6">
        <v>1.2926</v>
      </c>
      <c r="K12" s="6">
        <v>1.4435</v>
      </c>
      <c r="L12" s="6">
        <v>1.2967</v>
      </c>
      <c r="M12" s="6">
        <v>1.2164999999999999</v>
      </c>
      <c r="N12" s="6">
        <v>1.1745000000000001</v>
      </c>
      <c r="O12" s="6">
        <v>1.1479999999999999</v>
      </c>
      <c r="P12" s="6">
        <v>1.1081000000000001</v>
      </c>
      <c r="Q12" s="6">
        <v>1.08</v>
      </c>
    </row>
    <row r="13" spans="1:17" x14ac:dyDescent="0.25">
      <c r="A13" s="14">
        <v>20</v>
      </c>
      <c r="B13" s="10" t="s">
        <v>29</v>
      </c>
      <c r="C13" s="10" t="s">
        <v>29</v>
      </c>
      <c r="D13" s="10" t="s">
        <v>29</v>
      </c>
      <c r="E13" s="10" t="s">
        <v>29</v>
      </c>
      <c r="F13" s="6">
        <v>1.1140000000000001</v>
      </c>
      <c r="G13" s="6">
        <v>1.1224000000000001</v>
      </c>
      <c r="H13" s="6">
        <v>1.0738000000000001</v>
      </c>
      <c r="I13" s="6">
        <v>0.9637</v>
      </c>
      <c r="J13" s="6">
        <v>1.2286999999999999</v>
      </c>
      <c r="K13" s="6">
        <v>1.3611</v>
      </c>
      <c r="L13" s="6">
        <v>1.2795000000000001</v>
      </c>
      <c r="M13" s="6">
        <v>1.2101999999999999</v>
      </c>
      <c r="N13" s="6">
        <v>1.1717</v>
      </c>
      <c r="O13" s="6">
        <v>1.1474</v>
      </c>
      <c r="P13" s="6">
        <v>1.1083000000000001</v>
      </c>
      <c r="Q13" s="6">
        <v>1.0788</v>
      </c>
    </row>
    <row r="14" spans="1:17" x14ac:dyDescent="0.25">
      <c r="A14" s="14">
        <v>25</v>
      </c>
      <c r="B14" s="10" t="s">
        <v>29</v>
      </c>
      <c r="C14" s="10" t="s">
        <v>29</v>
      </c>
      <c r="D14" s="10" t="s">
        <v>29</v>
      </c>
      <c r="E14" s="10" t="s">
        <v>29</v>
      </c>
      <c r="F14" s="6">
        <v>1.1292</v>
      </c>
      <c r="G14" s="6">
        <v>1.0989</v>
      </c>
      <c r="H14" s="6">
        <v>1.0645</v>
      </c>
      <c r="I14" s="6">
        <v>0.99809999999999999</v>
      </c>
      <c r="J14" s="6">
        <v>1.1798999999999999</v>
      </c>
      <c r="K14" s="6">
        <v>1.2918000000000001</v>
      </c>
      <c r="L14" s="6">
        <v>1.2544999999999999</v>
      </c>
      <c r="M14" s="6">
        <v>1.1966000000000001</v>
      </c>
      <c r="N14" s="6">
        <v>1.1627000000000001</v>
      </c>
      <c r="O14" s="6">
        <v>1.1404000000000001</v>
      </c>
      <c r="P14" s="6">
        <v>1.1053999999999999</v>
      </c>
      <c r="Q14" s="6">
        <v>1.0806</v>
      </c>
    </row>
    <row r="15" spans="1:17" x14ac:dyDescent="0.25">
      <c r="A15" s="14">
        <v>30</v>
      </c>
      <c r="B15" s="10" t="s">
        <v>29</v>
      </c>
      <c r="C15" s="10" t="s">
        <v>29</v>
      </c>
      <c r="D15" s="10" t="s">
        <v>29</v>
      </c>
      <c r="E15" s="6">
        <v>1.0920000000000001</v>
      </c>
      <c r="F15" s="6">
        <v>1.1024</v>
      </c>
      <c r="G15" s="6">
        <v>1.0813999999999999</v>
      </c>
      <c r="H15" s="6">
        <v>1.0552999999999999</v>
      </c>
      <c r="I15" s="6">
        <v>1.0149999999999999</v>
      </c>
      <c r="J15" s="6">
        <v>1.1429</v>
      </c>
      <c r="K15" s="6">
        <v>1.2343</v>
      </c>
      <c r="L15" s="6">
        <v>1.2254</v>
      </c>
      <c r="M15" s="6">
        <v>1.1780999999999999</v>
      </c>
      <c r="N15" s="6">
        <v>1.1493</v>
      </c>
      <c r="O15" s="6">
        <v>1.1294</v>
      </c>
      <c r="P15" s="6">
        <v>1.0978000000000001</v>
      </c>
      <c r="Q15" s="6">
        <v>1.0769</v>
      </c>
    </row>
    <row r="16" spans="1:17" x14ac:dyDescent="0.25">
      <c r="A16" s="14">
        <v>35</v>
      </c>
      <c r="B16" s="10" t="s">
        <v>29</v>
      </c>
      <c r="C16" s="10" t="s">
        <v>29</v>
      </c>
      <c r="D16" s="10" t="s">
        <v>29</v>
      </c>
      <c r="E16" s="6">
        <v>1.1060000000000001</v>
      </c>
      <c r="F16" s="6">
        <v>1.0842000000000001</v>
      </c>
      <c r="G16" s="6">
        <v>1.0667</v>
      </c>
      <c r="H16" s="6">
        <v>1.0466</v>
      </c>
      <c r="I16" s="6">
        <v>1.0223</v>
      </c>
      <c r="J16" s="6">
        <v>1.1142000000000001</v>
      </c>
      <c r="K16" s="6">
        <v>1.1869000000000001</v>
      </c>
      <c r="L16" s="6">
        <v>1.1943999999999999</v>
      </c>
      <c r="M16" s="6">
        <v>1.1577</v>
      </c>
      <c r="N16" s="6">
        <v>1.133</v>
      </c>
      <c r="O16" s="6">
        <v>1.1168</v>
      </c>
      <c r="P16" s="6">
        <v>1.0884</v>
      </c>
      <c r="Q16" s="6">
        <v>1.0701000000000001</v>
      </c>
    </row>
    <row r="17" spans="1:17" x14ac:dyDescent="0.25">
      <c r="A17" s="14">
        <v>40</v>
      </c>
      <c r="B17" s="10" t="s">
        <v>29</v>
      </c>
      <c r="C17" s="10" t="s">
        <v>29</v>
      </c>
      <c r="D17" s="6">
        <v>1.0535000000000001</v>
      </c>
      <c r="E17" s="6">
        <v>1.0859000000000001</v>
      </c>
      <c r="F17" s="6">
        <v>1.0683</v>
      </c>
      <c r="G17" s="6">
        <v>1.0544</v>
      </c>
      <c r="H17" s="6">
        <v>1.0386</v>
      </c>
      <c r="I17" s="6">
        <v>1.0244</v>
      </c>
      <c r="J17" s="6">
        <v>1.0909</v>
      </c>
      <c r="K17" s="6">
        <v>1.1476999999999999</v>
      </c>
      <c r="L17" s="6">
        <v>1.1636</v>
      </c>
      <c r="M17" s="6">
        <v>1.1356999999999999</v>
      </c>
      <c r="N17" s="6">
        <v>1.1155999999999999</v>
      </c>
      <c r="O17" s="6">
        <v>1.1016999999999999</v>
      </c>
      <c r="P17" s="6">
        <v>1.0779000000000001</v>
      </c>
      <c r="Q17" s="6">
        <v>1.0618000000000001</v>
      </c>
    </row>
    <row r="18" spans="1:17" x14ac:dyDescent="0.25">
      <c r="A18" s="14">
        <v>45</v>
      </c>
      <c r="B18" s="10" t="s">
        <v>29</v>
      </c>
      <c r="C18" s="10" t="s">
        <v>29</v>
      </c>
      <c r="D18" s="6">
        <v>1.0573999999999999</v>
      </c>
      <c r="E18" s="6">
        <v>1.0668</v>
      </c>
      <c r="F18" s="6">
        <v>1.0545</v>
      </c>
      <c r="G18" s="6">
        <v>1.0437000000000001</v>
      </c>
      <c r="H18" s="6">
        <v>1.0314000000000001</v>
      </c>
      <c r="I18" s="6">
        <v>1.0233000000000001</v>
      </c>
      <c r="J18" s="6">
        <v>1.0718000000000001</v>
      </c>
      <c r="K18" s="6">
        <v>1.1153999999999999</v>
      </c>
      <c r="L18" s="6">
        <v>1.1341000000000001</v>
      </c>
      <c r="M18" s="6">
        <v>1.1133999999999999</v>
      </c>
      <c r="N18" s="6">
        <v>1.0975999999999999</v>
      </c>
      <c r="O18" s="6">
        <v>1.0867</v>
      </c>
      <c r="P18" s="6">
        <v>1.0663</v>
      </c>
      <c r="Q18" s="6">
        <v>1.0531999999999999</v>
      </c>
    </row>
    <row r="19" spans="1:17" x14ac:dyDescent="0.25">
      <c r="A19" s="14">
        <v>50</v>
      </c>
      <c r="B19" s="10" t="s">
        <v>29</v>
      </c>
      <c r="C19" s="6">
        <v>1.02</v>
      </c>
      <c r="D19" s="6">
        <v>1.0602</v>
      </c>
      <c r="E19" s="6">
        <v>1.0524</v>
      </c>
      <c r="F19" s="6">
        <v>1.0427999999999999</v>
      </c>
      <c r="G19" s="6">
        <v>1.0344</v>
      </c>
      <c r="H19" s="6">
        <v>1.0248999999999999</v>
      </c>
      <c r="I19" s="6">
        <v>1.0206</v>
      </c>
      <c r="J19" s="6">
        <v>1.0557000000000001</v>
      </c>
      <c r="K19" s="6">
        <v>1.0882000000000001</v>
      </c>
      <c r="L19" s="6">
        <v>1.107</v>
      </c>
      <c r="M19" s="6">
        <v>1.0920000000000001</v>
      </c>
      <c r="N19" s="6">
        <v>1.0795999999999999</v>
      </c>
      <c r="O19" s="6">
        <v>1.071</v>
      </c>
      <c r="P19" s="6">
        <v>1.0543</v>
      </c>
      <c r="Q19" s="6">
        <v>1.0446</v>
      </c>
    </row>
    <row r="20" spans="1:17" x14ac:dyDescent="0.25">
      <c r="A20" s="14">
        <v>55</v>
      </c>
      <c r="B20" s="10" t="s">
        <v>29</v>
      </c>
      <c r="C20" s="6">
        <v>1.0183</v>
      </c>
      <c r="D20" s="6">
        <v>1.0553999999999999</v>
      </c>
      <c r="E20" s="6">
        <v>1.0401</v>
      </c>
      <c r="F20" s="6">
        <v>1.0326</v>
      </c>
      <c r="G20" s="6">
        <v>1.0262</v>
      </c>
      <c r="H20" s="6">
        <v>1.0190999999999999</v>
      </c>
      <c r="I20" s="6">
        <v>1.0170999999999999</v>
      </c>
      <c r="J20" s="6">
        <v>1.0421</v>
      </c>
      <c r="K20" s="6">
        <v>1.0659000000000001</v>
      </c>
      <c r="L20" s="6">
        <v>1.0823</v>
      </c>
      <c r="M20" s="6">
        <v>1.0719000000000001</v>
      </c>
      <c r="N20" s="6">
        <v>1.0626</v>
      </c>
      <c r="O20" s="6">
        <v>1.0561</v>
      </c>
      <c r="P20" s="6">
        <v>1.0434000000000001</v>
      </c>
      <c r="Q20" s="6">
        <v>1.0350999999999999</v>
      </c>
    </row>
    <row r="21" spans="1:17" x14ac:dyDescent="0.25">
      <c r="A21" s="14">
        <v>60</v>
      </c>
      <c r="B21" s="6">
        <v>1.0262</v>
      </c>
      <c r="C21" s="6">
        <v>1.016</v>
      </c>
      <c r="D21" s="6">
        <v>1.0408999999999999</v>
      </c>
      <c r="E21" s="6">
        <v>1.0289999999999999</v>
      </c>
      <c r="F21" s="6">
        <v>1.024</v>
      </c>
      <c r="G21" s="6">
        <v>1.0192000000000001</v>
      </c>
      <c r="H21" s="6">
        <v>1.0142</v>
      </c>
      <c r="I21" s="6">
        <v>1.0133000000000001</v>
      </c>
      <c r="J21" s="6">
        <v>1.0306999999999999</v>
      </c>
      <c r="K21" s="6">
        <v>1.0476000000000001</v>
      </c>
      <c r="L21" s="6">
        <v>1.0607</v>
      </c>
      <c r="M21" s="6">
        <v>1.0538000000000001</v>
      </c>
      <c r="N21" s="6">
        <v>1.0470999999999999</v>
      </c>
      <c r="O21" s="6">
        <v>1.0421</v>
      </c>
      <c r="P21" s="6">
        <v>1.0330999999999999</v>
      </c>
      <c r="Q21" s="6">
        <v>1.0285</v>
      </c>
    </row>
    <row r="22" spans="1:17" x14ac:dyDescent="0.25">
      <c r="A22" s="14">
        <v>65</v>
      </c>
      <c r="B22" s="6">
        <v>1.0208999999999999</v>
      </c>
      <c r="C22" s="6">
        <v>1.0125</v>
      </c>
      <c r="D22" s="6">
        <v>1.0283</v>
      </c>
      <c r="E22" s="6">
        <v>1.0202</v>
      </c>
      <c r="F22" s="6">
        <v>1.0165</v>
      </c>
      <c r="G22" s="6">
        <v>1.0134000000000001</v>
      </c>
      <c r="H22" s="6">
        <v>1.0098</v>
      </c>
      <c r="I22" s="6">
        <v>1.0096000000000001</v>
      </c>
      <c r="J22" s="6">
        <v>1.0210999999999999</v>
      </c>
      <c r="K22" s="6">
        <v>1.0324</v>
      </c>
      <c r="L22" s="6">
        <v>1.0423</v>
      </c>
      <c r="M22" s="6">
        <v>1.0379</v>
      </c>
      <c r="N22" s="6">
        <v>1.0331999999999999</v>
      </c>
      <c r="O22" s="6">
        <v>1.0301</v>
      </c>
      <c r="P22" s="6">
        <v>1.0230999999999999</v>
      </c>
      <c r="Q22" s="6">
        <v>1.0206999999999999</v>
      </c>
    </row>
    <row r="23" spans="1:17" x14ac:dyDescent="0.25">
      <c r="A23" s="14">
        <v>70</v>
      </c>
      <c r="B23" s="6">
        <v>1.0148999999999999</v>
      </c>
      <c r="C23" s="6">
        <v>1.0087999999999999</v>
      </c>
      <c r="D23" s="6">
        <v>1.0184</v>
      </c>
      <c r="E23" s="6">
        <v>1.0129999999999999</v>
      </c>
      <c r="F23" s="6">
        <v>1.0105999999999999</v>
      </c>
      <c r="G23" s="6">
        <v>1.0085</v>
      </c>
      <c r="H23" s="6">
        <v>1.0063</v>
      </c>
      <c r="I23" s="6">
        <v>1.0063</v>
      </c>
      <c r="J23" s="6">
        <v>1.0135000000000001</v>
      </c>
      <c r="K23" s="6">
        <v>1.0206999999999999</v>
      </c>
      <c r="L23" s="6">
        <v>1.0270999999999999</v>
      </c>
      <c r="M23" s="6">
        <v>1.0245</v>
      </c>
      <c r="N23" s="6">
        <v>1.0215000000000001</v>
      </c>
      <c r="O23" s="6">
        <v>1.0196000000000001</v>
      </c>
      <c r="P23" s="6">
        <v>1.0157</v>
      </c>
      <c r="Q23" s="6">
        <v>1.0136000000000001</v>
      </c>
    </row>
    <row r="24" spans="1:17" x14ac:dyDescent="0.25">
      <c r="A24" s="14">
        <v>73</v>
      </c>
      <c r="B24" s="6">
        <v>1.0107999999999999</v>
      </c>
      <c r="C24" s="6">
        <v>1.0063</v>
      </c>
      <c r="D24" s="6">
        <v>1.0134000000000001</v>
      </c>
      <c r="E24" s="6">
        <v>1.0092000000000001</v>
      </c>
      <c r="F24" s="6">
        <v>1.0076000000000001</v>
      </c>
      <c r="G24" s="6">
        <v>1.0061</v>
      </c>
      <c r="H24" s="6">
        <v>1.0044999999999999</v>
      </c>
      <c r="I24" s="6">
        <v>1.0046999999999999</v>
      </c>
      <c r="J24" s="6">
        <v>1.0097</v>
      </c>
      <c r="K24" s="6">
        <v>1.0147999999999999</v>
      </c>
      <c r="L24" s="6">
        <v>1.0196000000000001</v>
      </c>
      <c r="M24" s="6">
        <v>1.0179</v>
      </c>
      <c r="N24" s="6">
        <v>1.0156000000000001</v>
      </c>
      <c r="O24" s="6">
        <v>1.0144</v>
      </c>
      <c r="P24" s="6">
        <v>1.0106999999999999</v>
      </c>
      <c r="Q24" s="6">
        <v>1.0107999999999999</v>
      </c>
    </row>
    <row r="25" spans="1:17" x14ac:dyDescent="0.25">
      <c r="A25" s="14">
        <v>75</v>
      </c>
      <c r="B25" s="6">
        <v>1.0102</v>
      </c>
      <c r="C25" s="6">
        <v>1.0044999999999999</v>
      </c>
      <c r="D25" s="6">
        <v>1.0104</v>
      </c>
      <c r="E25" s="6">
        <v>1.0073000000000001</v>
      </c>
      <c r="F25" s="6">
        <v>1.006</v>
      </c>
      <c r="G25" s="6">
        <v>1.0046999999999999</v>
      </c>
      <c r="H25" s="6">
        <v>1.0035000000000001</v>
      </c>
      <c r="I25" s="6">
        <v>1.0036</v>
      </c>
      <c r="J25" s="6">
        <v>1.0075000000000001</v>
      </c>
      <c r="K25" s="6">
        <v>1.0115000000000001</v>
      </c>
      <c r="L25" s="6">
        <v>1.0153000000000001</v>
      </c>
      <c r="M25" s="6">
        <v>1.0138</v>
      </c>
      <c r="N25" s="6">
        <v>1.0124</v>
      </c>
      <c r="O25" s="6">
        <v>1.0113000000000001</v>
      </c>
      <c r="P25" s="6">
        <v>1.0089999999999999</v>
      </c>
      <c r="Q25" s="6">
        <v>1.0097</v>
      </c>
    </row>
    <row r="26" spans="1:17" x14ac:dyDescent="0.25">
      <c r="A26" s="14">
        <v>78</v>
      </c>
      <c r="B26" s="6">
        <v>1.0097</v>
      </c>
      <c r="C26" s="6">
        <v>1.0045999999999999</v>
      </c>
      <c r="D26" s="6">
        <v>1.0061</v>
      </c>
      <c r="E26" s="6">
        <v>1.0048999999999999</v>
      </c>
      <c r="F26" s="6">
        <v>1.0038</v>
      </c>
      <c r="G26" s="6">
        <v>1.0029999999999999</v>
      </c>
      <c r="H26" s="6">
        <v>1.0021</v>
      </c>
      <c r="I26" s="6">
        <v>1.0024</v>
      </c>
      <c r="J26" s="6">
        <v>1.0047999999999999</v>
      </c>
      <c r="K26" s="6">
        <v>1.0074000000000001</v>
      </c>
      <c r="L26" s="6">
        <v>1.0098</v>
      </c>
      <c r="M26" s="6">
        <v>1.0088999999999999</v>
      </c>
      <c r="N26" s="6">
        <v>1.0078</v>
      </c>
      <c r="O26" s="6">
        <v>1.0069999999999999</v>
      </c>
      <c r="P26" s="6">
        <v>1.0058</v>
      </c>
      <c r="Q26" s="6">
        <v>1.0066999999999999</v>
      </c>
    </row>
    <row r="27" spans="1:17" x14ac:dyDescent="0.25">
      <c r="A27" s="14">
        <v>80</v>
      </c>
      <c r="B27" s="6">
        <v>1.0089999999999999</v>
      </c>
      <c r="C27" s="6">
        <v>1.0046999999999999</v>
      </c>
      <c r="D27" s="6">
        <v>1.0047999999999999</v>
      </c>
      <c r="E27" s="6">
        <v>1.0034000000000001</v>
      </c>
      <c r="F27" s="6">
        <v>1.0026999999999999</v>
      </c>
      <c r="G27" s="6">
        <v>1.0021</v>
      </c>
      <c r="H27" s="6">
        <v>1.0015000000000001</v>
      </c>
      <c r="I27" s="6">
        <v>1.0017</v>
      </c>
      <c r="J27" s="6">
        <v>1.0032000000000001</v>
      </c>
      <c r="K27" s="6">
        <v>1.0051000000000001</v>
      </c>
      <c r="L27" s="6">
        <v>1.0068999999999999</v>
      </c>
      <c r="M27" s="6">
        <v>1.0062</v>
      </c>
      <c r="N27" s="6">
        <v>1.0054000000000001</v>
      </c>
      <c r="O27" s="6">
        <v>1.0051000000000001</v>
      </c>
      <c r="P27" s="6">
        <v>1.0035000000000001</v>
      </c>
      <c r="Q27" s="6">
        <v>1.0056</v>
      </c>
    </row>
    <row r="28" spans="1:17" x14ac:dyDescent="0.25">
      <c r="A28" s="14">
        <v>82</v>
      </c>
      <c r="B28" s="6">
        <v>1.0079</v>
      </c>
      <c r="C28" s="6">
        <v>1.0045999999999999</v>
      </c>
      <c r="D28" s="6">
        <v>1.004</v>
      </c>
      <c r="E28" s="6">
        <v>1.002</v>
      </c>
      <c r="F28" s="6">
        <v>1.0018</v>
      </c>
      <c r="G28" s="6">
        <v>1.0013000000000001</v>
      </c>
      <c r="H28" s="6">
        <v>1.0008999999999999</v>
      </c>
      <c r="I28" s="6">
        <v>1.0011000000000001</v>
      </c>
      <c r="J28" s="6">
        <v>1.002</v>
      </c>
      <c r="K28" s="6">
        <v>1.0034000000000001</v>
      </c>
      <c r="L28" s="6">
        <v>1.0044999999999999</v>
      </c>
      <c r="M28" s="6">
        <v>1.004</v>
      </c>
      <c r="N28" s="6">
        <v>1.0034000000000001</v>
      </c>
      <c r="O28" s="6">
        <v>1.0033000000000001</v>
      </c>
      <c r="P28" s="6">
        <v>1.0026999999999999</v>
      </c>
      <c r="Q28" s="6">
        <v>1.0036</v>
      </c>
    </row>
    <row r="29" spans="1:17" x14ac:dyDescent="0.25">
      <c r="A29" s="14">
        <v>84</v>
      </c>
      <c r="B29" s="6">
        <v>1.0065</v>
      </c>
      <c r="C29" s="6">
        <v>1.004</v>
      </c>
      <c r="D29" s="6">
        <v>1.0031000000000001</v>
      </c>
      <c r="E29" s="6">
        <v>1.0016</v>
      </c>
      <c r="F29" s="6">
        <v>1.0009999999999999</v>
      </c>
      <c r="G29" s="6">
        <v>1.0006999999999999</v>
      </c>
      <c r="H29" s="6">
        <v>1.0004999999999999</v>
      </c>
      <c r="I29" s="6">
        <v>1.0005999999999999</v>
      </c>
      <c r="J29" s="6">
        <v>1.0011000000000001</v>
      </c>
      <c r="K29" s="6">
        <v>1.002</v>
      </c>
      <c r="L29" s="6">
        <v>1.0025999999999999</v>
      </c>
      <c r="M29" s="6">
        <v>1.0024</v>
      </c>
      <c r="N29" s="6">
        <v>1.0019</v>
      </c>
      <c r="O29" s="6">
        <v>1.0022</v>
      </c>
      <c r="P29" s="6">
        <v>1.0023</v>
      </c>
      <c r="Q29" s="6">
        <v>1.0037</v>
      </c>
    </row>
    <row r="30" spans="1:17" x14ac:dyDescent="0.25">
      <c r="A30" s="15">
        <v>85</v>
      </c>
      <c r="B30" s="6">
        <v>1.0057</v>
      </c>
      <c r="C30" s="6">
        <v>1.0036</v>
      </c>
      <c r="D30" s="6">
        <v>1.0025999999999999</v>
      </c>
      <c r="E30" s="6">
        <v>1.0013000000000001</v>
      </c>
      <c r="F30" s="6">
        <v>1.0006999999999999</v>
      </c>
      <c r="G30" s="6">
        <v>1.0004999999999999</v>
      </c>
      <c r="H30" s="6">
        <v>1.0003</v>
      </c>
      <c r="I30" s="6">
        <v>1.0004</v>
      </c>
      <c r="J30" s="6">
        <v>1.0006999999999999</v>
      </c>
      <c r="K30" s="6">
        <v>1.0014000000000001</v>
      </c>
      <c r="L30" s="6">
        <v>1.0018</v>
      </c>
      <c r="M30" s="6">
        <v>1.0017</v>
      </c>
      <c r="N30" s="6">
        <v>1.0013000000000001</v>
      </c>
      <c r="O30" s="6">
        <v>1.0015000000000001</v>
      </c>
      <c r="P30" s="6">
        <v>1.0016</v>
      </c>
      <c r="Q30" s="6">
        <v>1.0036</v>
      </c>
    </row>
    <row r="31" spans="1:17" x14ac:dyDescent="0.25">
      <c r="A31" s="15">
        <v>86</v>
      </c>
      <c r="B31" s="6">
        <v>1.0046999999999999</v>
      </c>
      <c r="C31" s="6">
        <v>1.0031000000000001</v>
      </c>
      <c r="D31" s="6">
        <v>1.0021</v>
      </c>
      <c r="E31" s="6">
        <v>1.0011000000000001</v>
      </c>
      <c r="F31" s="6">
        <v>1.0005999999999999</v>
      </c>
      <c r="G31" s="6">
        <v>1.0003</v>
      </c>
      <c r="H31" s="6">
        <v>1.0001</v>
      </c>
      <c r="I31" s="6">
        <v>1.0003</v>
      </c>
      <c r="J31" s="6">
        <v>1.0004</v>
      </c>
      <c r="K31" s="6">
        <v>1.0009999999999999</v>
      </c>
      <c r="L31" s="6">
        <v>1.0012000000000001</v>
      </c>
      <c r="M31" s="6">
        <v>1.0011000000000001</v>
      </c>
      <c r="N31" s="6">
        <v>1.0008999999999999</v>
      </c>
      <c r="O31" s="6">
        <v>1.0011000000000001</v>
      </c>
      <c r="P31" s="6">
        <v>1.0005999999999999</v>
      </c>
      <c r="Q31" s="6">
        <v>1.0023</v>
      </c>
    </row>
    <row r="32" spans="1:17" x14ac:dyDescent="0.25">
      <c r="A32" s="15">
        <v>87</v>
      </c>
      <c r="B32" s="6">
        <v>1.0037</v>
      </c>
      <c r="C32" s="6">
        <v>1.0024999999999999</v>
      </c>
      <c r="D32" s="6">
        <v>1.0016</v>
      </c>
      <c r="E32" s="6">
        <v>1.0007999999999999</v>
      </c>
      <c r="F32" s="6">
        <v>1.0004</v>
      </c>
      <c r="G32" s="6">
        <v>1.0002</v>
      </c>
      <c r="H32" s="6">
        <v>1</v>
      </c>
      <c r="I32" s="6">
        <v>1.0002</v>
      </c>
      <c r="J32" s="6">
        <v>1.0002</v>
      </c>
      <c r="K32" s="6">
        <v>1.0006999999999999</v>
      </c>
      <c r="L32" s="6">
        <v>1.0006999999999999</v>
      </c>
      <c r="M32" s="6">
        <v>1.0006999999999999</v>
      </c>
      <c r="N32" s="6">
        <v>1.0004</v>
      </c>
      <c r="O32" s="6">
        <v>1.0006999999999999</v>
      </c>
      <c r="P32" s="6">
        <v>1.0004999999999999</v>
      </c>
      <c r="Q32" s="6">
        <v>1.0021</v>
      </c>
    </row>
    <row r="33" spans="1:17" x14ac:dyDescent="0.25">
      <c r="A33" s="15">
        <v>88</v>
      </c>
      <c r="B33" s="6">
        <v>1.0025999999999999</v>
      </c>
      <c r="C33" s="6">
        <v>1.0018</v>
      </c>
      <c r="D33" s="6">
        <v>1.0011000000000001</v>
      </c>
      <c r="E33" s="6">
        <v>1.0004999999999999</v>
      </c>
      <c r="F33" s="6">
        <v>1.0003</v>
      </c>
      <c r="G33" s="6">
        <v>1.0001</v>
      </c>
      <c r="H33" s="6">
        <v>0.99990000000000001</v>
      </c>
      <c r="I33" s="6">
        <v>1.0001</v>
      </c>
      <c r="J33" s="6">
        <v>1.0001</v>
      </c>
      <c r="K33" s="6">
        <v>1.0004</v>
      </c>
      <c r="L33" s="6">
        <v>1.0003</v>
      </c>
      <c r="M33" s="6">
        <v>1.0004</v>
      </c>
      <c r="N33" s="6">
        <v>1</v>
      </c>
      <c r="O33" s="6">
        <v>1.0004999999999999</v>
      </c>
      <c r="P33" s="6">
        <v>0.99980000000000002</v>
      </c>
      <c r="Q33" s="6">
        <v>1.0023</v>
      </c>
    </row>
    <row r="34" spans="1:17" x14ac:dyDescent="0.25">
      <c r="A34" s="15">
        <v>89</v>
      </c>
      <c r="B34" s="6">
        <v>1.0013000000000001</v>
      </c>
      <c r="C34" s="6">
        <v>1.0008999999999999</v>
      </c>
      <c r="D34" s="6">
        <v>1.0005999999999999</v>
      </c>
      <c r="E34" s="6">
        <v>1.0003</v>
      </c>
      <c r="F34" s="6">
        <v>1.0001</v>
      </c>
      <c r="G34" s="6">
        <v>1</v>
      </c>
      <c r="H34" s="6">
        <v>0.99990000000000001</v>
      </c>
      <c r="I34" s="6">
        <v>1</v>
      </c>
      <c r="J34" s="6">
        <v>1</v>
      </c>
      <c r="K34" s="6">
        <v>1.0003</v>
      </c>
      <c r="L34" s="6">
        <v>1</v>
      </c>
      <c r="M34" s="6">
        <v>1.0001</v>
      </c>
      <c r="N34" s="6">
        <v>1.0001</v>
      </c>
      <c r="O34" s="6">
        <v>1.0002</v>
      </c>
      <c r="P34" s="6">
        <v>0.99939999999999996</v>
      </c>
      <c r="Q34" s="6">
        <v>1.0023</v>
      </c>
    </row>
    <row r="35" spans="1:17" x14ac:dyDescent="0.25">
      <c r="A35" s="15">
        <v>90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</row>
    <row r="36" spans="1:17" x14ac:dyDescent="0.25">
      <c r="A36" s="20" t="s">
        <v>30</v>
      </c>
      <c r="B36" s="21">
        <v>0.54849999999999999</v>
      </c>
      <c r="C36" s="21">
        <v>0.73170000000000002</v>
      </c>
      <c r="D36" s="21">
        <v>0.96120000000000005</v>
      </c>
      <c r="E36" s="21">
        <v>1.1868000000000001</v>
      </c>
      <c r="F36" s="21">
        <v>1.3489</v>
      </c>
      <c r="G36" s="21">
        <v>1.4777</v>
      </c>
      <c r="H36" s="21">
        <v>1.5854999999999999</v>
      </c>
      <c r="I36" s="21">
        <v>1.6013999999999999</v>
      </c>
      <c r="J36" s="21">
        <v>1.9611000000000001</v>
      </c>
      <c r="K36" s="21">
        <v>1.8279000000000001</v>
      </c>
      <c r="L36" s="21">
        <v>1.2256</v>
      </c>
      <c r="M36" s="21">
        <v>1.1315999999999999</v>
      </c>
      <c r="N36" s="21">
        <v>1.0944</v>
      </c>
      <c r="O36" s="21">
        <v>1.0751999999999999</v>
      </c>
      <c r="P36" s="21">
        <v>1.0507</v>
      </c>
      <c r="Q36" s="21">
        <v>1.0387999999999999</v>
      </c>
    </row>
    <row r="37" spans="1:17" x14ac:dyDescent="0.25">
      <c r="A37" s="1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38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10"/>
      <c r="O38" s="10"/>
      <c r="P38" s="10"/>
      <c r="Q38" s="10"/>
    </row>
    <row r="39" spans="1:17" x14ac:dyDescent="0.25">
      <c r="A39" s="19"/>
      <c r="B39" s="38" t="s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0"/>
      <c r="O39" s="10"/>
      <c r="P39" s="10"/>
      <c r="Q39" s="10"/>
    </row>
    <row r="40" spans="1:17" x14ac:dyDescent="0.25">
      <c r="A40" s="16" t="s">
        <v>28</v>
      </c>
      <c r="B40" s="17">
        <v>3.5000000000000003E-2</v>
      </c>
      <c r="C40" s="16">
        <v>0.04</v>
      </c>
      <c r="D40" s="16">
        <v>0.05</v>
      </c>
      <c r="E40" s="16">
        <v>7.0000000000000007E-2</v>
      </c>
      <c r="F40" s="16">
        <v>0.1</v>
      </c>
      <c r="G40" s="16">
        <v>0.15</v>
      </c>
      <c r="H40" s="16">
        <v>0.25</v>
      </c>
      <c r="I40" s="16">
        <v>0.5</v>
      </c>
      <c r="J40" s="16">
        <v>0.75</v>
      </c>
      <c r="K40" s="16">
        <v>1</v>
      </c>
      <c r="L40" s="16">
        <v>2</v>
      </c>
      <c r="M40" s="16">
        <v>3</v>
      </c>
      <c r="N40" s="16">
        <v>4</v>
      </c>
      <c r="O40" s="16">
        <v>5</v>
      </c>
      <c r="P40" s="16">
        <v>7.5</v>
      </c>
      <c r="Q40" s="18">
        <v>10</v>
      </c>
    </row>
    <row r="41" spans="1:17" x14ac:dyDescent="0.25">
      <c r="A41" s="15">
        <v>0</v>
      </c>
      <c r="B41" s="3" t="s">
        <v>29</v>
      </c>
      <c r="C41" s="3" t="s">
        <v>29</v>
      </c>
      <c r="D41" s="3" t="s">
        <v>29</v>
      </c>
      <c r="E41" s="3" t="s">
        <v>29</v>
      </c>
      <c r="F41" s="3" t="s">
        <v>29</v>
      </c>
      <c r="G41" s="3" t="s">
        <v>29</v>
      </c>
      <c r="H41" s="3" t="s">
        <v>29</v>
      </c>
      <c r="I41" s="3" t="s">
        <v>29</v>
      </c>
      <c r="J41" s="3" t="s">
        <v>29</v>
      </c>
      <c r="K41" s="3" t="s">
        <v>29</v>
      </c>
      <c r="L41" s="3">
        <v>8.0000000000000004E-4</v>
      </c>
      <c r="M41" s="3">
        <v>1.6999999999999999E-3</v>
      </c>
      <c r="N41" s="3">
        <v>3.2000000000000002E-3</v>
      </c>
      <c r="O41" s="3">
        <v>5.4999999999999997E-3</v>
      </c>
      <c r="P41" s="3">
        <v>8.8999999999999999E-3</v>
      </c>
      <c r="Q41" s="3">
        <v>2.3699999999999999E-2</v>
      </c>
    </row>
    <row r="42" spans="1:17" x14ac:dyDescent="0.25">
      <c r="A42" s="15">
        <v>1</v>
      </c>
      <c r="B42" s="3" t="s">
        <v>29</v>
      </c>
      <c r="C42" s="3" t="s">
        <v>29</v>
      </c>
      <c r="D42" s="3" t="s">
        <v>29</v>
      </c>
      <c r="E42" s="3" t="s">
        <v>29</v>
      </c>
      <c r="F42" s="3" t="s">
        <v>29</v>
      </c>
      <c r="G42" s="3" t="s">
        <v>29</v>
      </c>
      <c r="H42" s="3" t="s">
        <v>29</v>
      </c>
      <c r="I42" s="3" t="s">
        <v>29</v>
      </c>
      <c r="J42" s="3" t="s">
        <v>29</v>
      </c>
      <c r="K42" s="3" t="s">
        <v>29</v>
      </c>
      <c r="L42" s="3">
        <v>4.0000000000000002E-4</v>
      </c>
      <c r="M42" s="3">
        <v>5.9999999999999995E-4</v>
      </c>
      <c r="N42" s="3">
        <v>1.1000000000000001E-3</v>
      </c>
      <c r="O42" s="3">
        <v>1.6000000000000001E-3</v>
      </c>
      <c r="P42" s="3">
        <v>3.3E-3</v>
      </c>
      <c r="Q42" s="3">
        <v>6.8999999999999999E-3</v>
      </c>
    </row>
    <row r="43" spans="1:17" x14ac:dyDescent="0.25">
      <c r="A43" s="15">
        <v>2</v>
      </c>
      <c r="B43" s="3" t="s">
        <v>29</v>
      </c>
      <c r="C43" s="3" t="s">
        <v>29</v>
      </c>
      <c r="D43" s="3" t="s">
        <v>29</v>
      </c>
      <c r="E43" s="3" t="s">
        <v>29</v>
      </c>
      <c r="F43" s="3" t="s">
        <v>29</v>
      </c>
      <c r="G43" s="3" t="s">
        <v>29</v>
      </c>
      <c r="H43" s="3" t="s">
        <v>29</v>
      </c>
      <c r="I43" s="3" t="s">
        <v>29</v>
      </c>
      <c r="J43" s="3" t="s">
        <v>29</v>
      </c>
      <c r="K43" s="3">
        <v>1.6000000000000001E-3</v>
      </c>
      <c r="L43" s="3">
        <v>2.9999999999999997E-4</v>
      </c>
      <c r="M43" s="3">
        <v>5.0000000000000001E-4</v>
      </c>
      <c r="N43" s="3">
        <v>6.9999999999999999E-4</v>
      </c>
      <c r="O43" s="3">
        <v>1.1000000000000001E-3</v>
      </c>
      <c r="P43" s="3">
        <v>2.0999999999999999E-3</v>
      </c>
      <c r="Q43" s="3">
        <v>5.0000000000000001E-3</v>
      </c>
    </row>
    <row r="44" spans="1:17" x14ac:dyDescent="0.25">
      <c r="A44" s="15">
        <v>3</v>
      </c>
      <c r="B44" s="3" t="s">
        <v>29</v>
      </c>
      <c r="C44" s="3" t="s">
        <v>29</v>
      </c>
      <c r="D44" s="3" t="s">
        <v>29</v>
      </c>
      <c r="E44" s="3" t="s">
        <v>29</v>
      </c>
      <c r="F44" s="3" t="s">
        <v>29</v>
      </c>
      <c r="G44" s="3" t="s">
        <v>29</v>
      </c>
      <c r="H44" s="3" t="s">
        <v>29</v>
      </c>
      <c r="I44" s="3" t="s">
        <v>29</v>
      </c>
      <c r="J44" s="3">
        <v>2.0000000000000001E-4</v>
      </c>
      <c r="K44" s="3">
        <v>1E-4</v>
      </c>
      <c r="L44" s="3">
        <v>2.0000000000000001E-4</v>
      </c>
      <c r="M44" s="3">
        <v>4.0000000000000002E-4</v>
      </c>
      <c r="N44" s="3">
        <v>5.9999999999999995E-4</v>
      </c>
      <c r="O44" s="3">
        <v>8.9999999999999998E-4</v>
      </c>
      <c r="P44" s="3">
        <v>1.6999999999999999E-3</v>
      </c>
      <c r="Q44" s="3">
        <v>4.1000000000000003E-3</v>
      </c>
    </row>
    <row r="45" spans="1:17" x14ac:dyDescent="0.25">
      <c r="A45" s="15">
        <v>5</v>
      </c>
      <c r="B45" s="3" t="s">
        <v>29</v>
      </c>
      <c r="C45" s="3" t="s">
        <v>29</v>
      </c>
      <c r="D45" s="3" t="s">
        <v>29</v>
      </c>
      <c r="E45" s="3" t="s">
        <v>29</v>
      </c>
      <c r="F45" s="3" t="s">
        <v>29</v>
      </c>
      <c r="G45" s="3" t="s">
        <v>29</v>
      </c>
      <c r="H45" s="3" t="s">
        <v>29</v>
      </c>
      <c r="I45" s="3">
        <v>1E-4</v>
      </c>
      <c r="J45" s="3">
        <v>1E-4</v>
      </c>
      <c r="K45" s="3">
        <v>1E-4</v>
      </c>
      <c r="L45" s="3">
        <v>2.0000000000000001E-4</v>
      </c>
      <c r="M45" s="3">
        <v>2.9999999999999997E-4</v>
      </c>
      <c r="N45" s="3">
        <v>5.0000000000000001E-4</v>
      </c>
      <c r="O45" s="3">
        <v>6.9999999999999999E-4</v>
      </c>
      <c r="P45" s="3">
        <v>1.4E-3</v>
      </c>
      <c r="Q45" s="3">
        <v>3.2000000000000002E-3</v>
      </c>
    </row>
    <row r="46" spans="1:17" x14ac:dyDescent="0.25">
      <c r="A46" s="15">
        <v>7</v>
      </c>
      <c r="B46" s="3" t="s">
        <v>29</v>
      </c>
      <c r="C46" s="3" t="s">
        <v>29</v>
      </c>
      <c r="D46" s="3" t="s">
        <v>29</v>
      </c>
      <c r="E46" s="3" t="s">
        <v>29</v>
      </c>
      <c r="F46" s="3" t="s">
        <v>29</v>
      </c>
      <c r="G46" s="3" t="s">
        <v>29</v>
      </c>
      <c r="H46" s="3">
        <v>2.0999999999999999E-3</v>
      </c>
      <c r="I46" s="3">
        <v>1E-4</v>
      </c>
      <c r="J46" s="3">
        <v>1E-4</v>
      </c>
      <c r="K46" s="3">
        <v>1E-4</v>
      </c>
      <c r="L46" s="3">
        <v>1E-4</v>
      </c>
      <c r="M46" s="3">
        <v>2.9999999999999997E-4</v>
      </c>
      <c r="N46" s="3">
        <v>4.0000000000000002E-4</v>
      </c>
      <c r="O46" s="3">
        <v>5.9999999999999995E-4</v>
      </c>
      <c r="P46" s="3">
        <v>1.1999999999999999E-3</v>
      </c>
      <c r="Q46" s="3">
        <v>2.8E-3</v>
      </c>
    </row>
    <row r="47" spans="1:17" x14ac:dyDescent="0.25">
      <c r="A47" s="15">
        <v>10</v>
      </c>
      <c r="B47" s="3" t="s">
        <v>29</v>
      </c>
      <c r="C47" s="3" t="s">
        <v>29</v>
      </c>
      <c r="D47" s="3" t="s">
        <v>29</v>
      </c>
      <c r="E47" s="3" t="s">
        <v>29</v>
      </c>
      <c r="F47" s="3" t="s">
        <v>29</v>
      </c>
      <c r="G47" s="3" t="s">
        <v>29</v>
      </c>
      <c r="H47" s="3">
        <v>1E-4</v>
      </c>
      <c r="I47" s="3">
        <v>1E-4</v>
      </c>
      <c r="J47" s="3">
        <v>1E-4</v>
      </c>
      <c r="K47" s="3">
        <v>1E-4</v>
      </c>
      <c r="L47" s="3">
        <v>1E-4</v>
      </c>
      <c r="M47" s="3">
        <v>2.0000000000000001E-4</v>
      </c>
      <c r="N47" s="3">
        <v>4.0000000000000002E-4</v>
      </c>
      <c r="O47" s="3">
        <v>5.9999999999999995E-4</v>
      </c>
      <c r="P47" s="3">
        <v>1E-3</v>
      </c>
      <c r="Q47" s="3">
        <v>2.3999999999999998E-3</v>
      </c>
    </row>
    <row r="48" spans="1:17" x14ac:dyDescent="0.25">
      <c r="A48" s="15">
        <v>12</v>
      </c>
      <c r="B48" s="3" t="s">
        <v>29</v>
      </c>
      <c r="C48" s="3" t="s">
        <v>29</v>
      </c>
      <c r="D48" s="3" t="s">
        <v>29</v>
      </c>
      <c r="E48" s="3" t="s">
        <v>29</v>
      </c>
      <c r="F48" s="3" t="s">
        <v>29</v>
      </c>
      <c r="G48" s="3">
        <v>2.0999999999999999E-3</v>
      </c>
      <c r="H48" s="3">
        <v>1E-4</v>
      </c>
      <c r="I48" s="3">
        <v>1E-4</v>
      </c>
      <c r="J48" s="3">
        <v>1E-4</v>
      </c>
      <c r="K48" s="3">
        <v>1E-4</v>
      </c>
      <c r="L48" s="3">
        <v>1E-4</v>
      </c>
      <c r="M48" s="3">
        <v>2.0000000000000001E-4</v>
      </c>
      <c r="N48" s="3">
        <v>2.9999999999999997E-4</v>
      </c>
      <c r="O48" s="3">
        <v>5.0000000000000001E-4</v>
      </c>
      <c r="P48" s="3">
        <v>1E-3</v>
      </c>
      <c r="Q48" s="3">
        <v>2.3E-3</v>
      </c>
    </row>
    <row r="49" spans="1:17" x14ac:dyDescent="0.25">
      <c r="A49" s="15">
        <v>15</v>
      </c>
      <c r="B49" s="3" t="s">
        <v>29</v>
      </c>
      <c r="C49" s="3" t="s">
        <v>29</v>
      </c>
      <c r="D49" s="3" t="s">
        <v>29</v>
      </c>
      <c r="E49" s="3" t="s">
        <v>29</v>
      </c>
      <c r="F49" s="3" t="s">
        <v>29</v>
      </c>
      <c r="G49" s="3">
        <v>2.9999999999999997E-4</v>
      </c>
      <c r="H49" s="3">
        <v>1E-4</v>
      </c>
      <c r="I49" s="3">
        <v>1E-4</v>
      </c>
      <c r="J49" s="3">
        <v>1E-4</v>
      </c>
      <c r="K49" s="3">
        <v>1E-4</v>
      </c>
      <c r="L49" s="3">
        <v>1E-4</v>
      </c>
      <c r="M49" s="3">
        <v>2.0000000000000001E-4</v>
      </c>
      <c r="N49" s="3">
        <v>2.9999999999999997E-4</v>
      </c>
      <c r="O49" s="3">
        <v>5.0000000000000001E-4</v>
      </c>
      <c r="P49" s="3">
        <v>8.9999999999999998E-4</v>
      </c>
      <c r="Q49" s="3">
        <v>2.0999999999999999E-3</v>
      </c>
    </row>
    <row r="50" spans="1:17" x14ac:dyDescent="0.25">
      <c r="A50" s="15">
        <v>20</v>
      </c>
      <c r="B50" s="3" t="s">
        <v>29</v>
      </c>
      <c r="C50" s="3" t="s">
        <v>29</v>
      </c>
      <c r="D50" s="3" t="s">
        <v>29</v>
      </c>
      <c r="E50" s="3" t="s">
        <v>29</v>
      </c>
      <c r="F50" s="3">
        <v>1.9E-3</v>
      </c>
      <c r="G50" s="3">
        <v>1E-4</v>
      </c>
      <c r="H50" s="3">
        <v>1E-4</v>
      </c>
      <c r="I50" s="3">
        <v>1E-4</v>
      </c>
      <c r="J50" s="3">
        <v>1E-4</v>
      </c>
      <c r="K50" s="3">
        <v>1E-4</v>
      </c>
      <c r="L50" s="3">
        <v>1E-4</v>
      </c>
      <c r="M50" s="3">
        <v>2.0000000000000001E-4</v>
      </c>
      <c r="N50" s="3">
        <v>2.9999999999999997E-4</v>
      </c>
      <c r="O50" s="3">
        <v>4.0000000000000002E-4</v>
      </c>
      <c r="P50" s="3">
        <v>8.0000000000000004E-4</v>
      </c>
      <c r="Q50" s="3">
        <v>1.9E-3</v>
      </c>
    </row>
    <row r="51" spans="1:17" x14ac:dyDescent="0.25">
      <c r="A51" s="15">
        <v>25</v>
      </c>
      <c r="B51" s="3" t="s">
        <v>29</v>
      </c>
      <c r="C51" s="3" t="s">
        <v>29</v>
      </c>
      <c r="D51" s="3" t="s">
        <v>29</v>
      </c>
      <c r="E51" s="3" t="s">
        <v>29</v>
      </c>
      <c r="F51" s="3">
        <v>1E-4</v>
      </c>
      <c r="G51" s="3">
        <v>1E-4</v>
      </c>
      <c r="H51" s="3">
        <v>1E-4</v>
      </c>
      <c r="I51" s="3">
        <v>1E-4</v>
      </c>
      <c r="J51" s="3">
        <v>1E-4</v>
      </c>
      <c r="K51" s="3">
        <v>1E-4</v>
      </c>
      <c r="L51" s="3">
        <v>1E-4</v>
      </c>
      <c r="M51" s="3">
        <v>2.0000000000000001E-4</v>
      </c>
      <c r="N51" s="3">
        <v>2.9999999999999997E-4</v>
      </c>
      <c r="O51" s="3">
        <v>4.0000000000000002E-4</v>
      </c>
      <c r="P51" s="3">
        <v>8.0000000000000004E-4</v>
      </c>
      <c r="Q51" s="3">
        <v>1.8E-3</v>
      </c>
    </row>
    <row r="52" spans="1:17" x14ac:dyDescent="0.25">
      <c r="A52" s="15">
        <v>30</v>
      </c>
      <c r="B52" s="3" t="s">
        <v>29</v>
      </c>
      <c r="C52" s="3" t="s">
        <v>29</v>
      </c>
      <c r="D52" s="3" t="s">
        <v>29</v>
      </c>
      <c r="E52" s="3">
        <v>1.6999999999999999E-3</v>
      </c>
      <c r="F52" s="3">
        <v>1E-4</v>
      </c>
      <c r="G52" s="3">
        <v>1E-4</v>
      </c>
      <c r="H52" s="3">
        <v>1E-4</v>
      </c>
      <c r="I52" s="3">
        <v>1E-4</v>
      </c>
      <c r="J52" s="3">
        <v>1E-4</v>
      </c>
      <c r="K52" s="3">
        <v>1E-4</v>
      </c>
      <c r="L52" s="3">
        <v>1E-4</v>
      </c>
      <c r="M52" s="3">
        <v>2.0000000000000001E-4</v>
      </c>
      <c r="N52" s="3">
        <v>2.9999999999999997E-4</v>
      </c>
      <c r="O52" s="3">
        <v>4.0000000000000002E-4</v>
      </c>
      <c r="P52" s="3">
        <v>8.0000000000000004E-4</v>
      </c>
      <c r="Q52" s="3">
        <v>1.8E-3</v>
      </c>
    </row>
    <row r="53" spans="1:17" x14ac:dyDescent="0.25">
      <c r="A53" s="15">
        <v>35</v>
      </c>
      <c r="B53" s="3" t="s">
        <v>29</v>
      </c>
      <c r="C53" s="3" t="s">
        <v>29</v>
      </c>
      <c r="D53" s="3" t="s">
        <v>29</v>
      </c>
      <c r="E53" s="3">
        <v>1E-4</v>
      </c>
      <c r="F53" s="3">
        <v>1E-4</v>
      </c>
      <c r="G53" s="3">
        <v>1E-4</v>
      </c>
      <c r="H53" s="3">
        <v>1E-4</v>
      </c>
      <c r="I53" s="3">
        <v>1E-4</v>
      </c>
      <c r="J53" s="3">
        <v>1E-4</v>
      </c>
      <c r="K53" s="3">
        <v>1E-4</v>
      </c>
      <c r="L53" s="3">
        <v>1E-4</v>
      </c>
      <c r="M53" s="3">
        <v>2.0000000000000001E-4</v>
      </c>
      <c r="N53" s="3">
        <v>2.9999999999999997E-4</v>
      </c>
      <c r="O53" s="3">
        <v>4.0000000000000002E-4</v>
      </c>
      <c r="P53" s="3">
        <v>6.9999999999999999E-4</v>
      </c>
      <c r="Q53" s="3">
        <v>1.6999999999999999E-3</v>
      </c>
    </row>
    <row r="54" spans="1:17" x14ac:dyDescent="0.25">
      <c r="A54" s="15">
        <v>40</v>
      </c>
      <c r="B54" s="3" t="s">
        <v>29</v>
      </c>
      <c r="C54" s="3" t="s">
        <v>29</v>
      </c>
      <c r="D54" s="3">
        <v>2.0999999999999999E-3</v>
      </c>
      <c r="E54" s="3">
        <v>1E-4</v>
      </c>
      <c r="F54" s="3">
        <v>1E-4</v>
      </c>
      <c r="G54" s="3">
        <v>1E-4</v>
      </c>
      <c r="H54" s="3">
        <v>1E-4</v>
      </c>
      <c r="I54" s="3">
        <v>1E-4</v>
      </c>
      <c r="J54" s="3">
        <v>1E-4</v>
      </c>
      <c r="K54" s="3">
        <v>1E-4</v>
      </c>
      <c r="L54" s="3">
        <v>1E-4</v>
      </c>
      <c r="M54" s="3">
        <v>2.0000000000000001E-4</v>
      </c>
      <c r="N54" s="3">
        <v>2.9999999999999997E-4</v>
      </c>
      <c r="O54" s="3">
        <v>4.0000000000000002E-4</v>
      </c>
      <c r="P54" s="3">
        <v>6.9999999999999999E-4</v>
      </c>
      <c r="Q54" s="3">
        <v>1.6999999999999999E-3</v>
      </c>
    </row>
    <row r="55" spans="1:17" x14ac:dyDescent="0.25">
      <c r="A55" s="15">
        <v>45</v>
      </c>
      <c r="B55" s="3" t="s">
        <v>29</v>
      </c>
      <c r="C55" s="3" t="s">
        <v>29</v>
      </c>
      <c r="D55" s="3">
        <v>1.5E-3</v>
      </c>
      <c r="E55" s="3">
        <v>1E-4</v>
      </c>
      <c r="F55" s="3">
        <v>1E-4</v>
      </c>
      <c r="G55" s="3">
        <v>1E-4</v>
      </c>
      <c r="H55" s="3">
        <v>1E-4</v>
      </c>
      <c r="I55" s="3">
        <v>1E-4</v>
      </c>
      <c r="J55" s="3">
        <v>1E-4</v>
      </c>
      <c r="K55" s="3">
        <v>1E-4</v>
      </c>
      <c r="L55" s="3">
        <v>1E-4</v>
      </c>
      <c r="M55" s="3">
        <v>2.0000000000000001E-4</v>
      </c>
      <c r="N55" s="3">
        <v>2.0000000000000001E-4</v>
      </c>
      <c r="O55" s="3">
        <v>4.0000000000000002E-4</v>
      </c>
      <c r="P55" s="3">
        <v>6.9999999999999999E-4</v>
      </c>
      <c r="Q55" s="3">
        <v>1.6000000000000001E-3</v>
      </c>
    </row>
    <row r="56" spans="1:17" x14ac:dyDescent="0.25">
      <c r="A56" s="15">
        <v>50</v>
      </c>
      <c r="B56" s="3" t="s">
        <v>29</v>
      </c>
      <c r="C56" s="3">
        <v>2.0999999999999999E-3</v>
      </c>
      <c r="D56" s="3">
        <v>5.0000000000000001E-4</v>
      </c>
      <c r="E56" s="3">
        <v>1E-4</v>
      </c>
      <c r="F56" s="3">
        <v>1E-4</v>
      </c>
      <c r="G56" s="3">
        <v>1E-4</v>
      </c>
      <c r="H56" s="3">
        <v>1E-4</v>
      </c>
      <c r="I56" s="3">
        <v>1E-4</v>
      </c>
      <c r="J56" s="3">
        <v>1E-4</v>
      </c>
      <c r="K56" s="3">
        <v>1E-4</v>
      </c>
      <c r="L56" s="3">
        <v>1E-4</v>
      </c>
      <c r="M56" s="3">
        <v>2.0000000000000001E-4</v>
      </c>
      <c r="N56" s="3">
        <v>2.0000000000000001E-4</v>
      </c>
      <c r="O56" s="3">
        <v>4.0000000000000002E-4</v>
      </c>
      <c r="P56" s="3">
        <v>6.9999999999999999E-4</v>
      </c>
      <c r="Q56" s="3">
        <v>1.6000000000000001E-3</v>
      </c>
    </row>
    <row r="57" spans="1:17" x14ac:dyDescent="0.25">
      <c r="A57" s="15">
        <v>55</v>
      </c>
      <c r="B57" s="3" t="s">
        <v>29</v>
      </c>
      <c r="C57" s="3">
        <v>2E-3</v>
      </c>
      <c r="D57" s="3">
        <v>1E-4</v>
      </c>
      <c r="E57" s="3">
        <v>1E-4</v>
      </c>
      <c r="F57" s="3">
        <v>1E-4</v>
      </c>
      <c r="G57" s="3">
        <v>1E-4</v>
      </c>
      <c r="H57" s="3">
        <v>1E-4</v>
      </c>
      <c r="I57" s="3">
        <v>1E-4</v>
      </c>
      <c r="J57" s="3">
        <v>1E-4</v>
      </c>
      <c r="K57" s="3">
        <v>1E-4</v>
      </c>
      <c r="L57" s="3">
        <v>1E-4</v>
      </c>
      <c r="M57" s="3">
        <v>2.0000000000000001E-4</v>
      </c>
      <c r="N57" s="3">
        <v>2.0000000000000001E-4</v>
      </c>
      <c r="O57" s="3">
        <v>4.0000000000000002E-4</v>
      </c>
      <c r="P57" s="3">
        <v>6.9999999999999999E-4</v>
      </c>
      <c r="Q57" s="3">
        <v>1.6000000000000001E-3</v>
      </c>
    </row>
    <row r="58" spans="1:17" x14ac:dyDescent="0.25">
      <c r="A58" s="15">
        <v>60</v>
      </c>
      <c r="B58" s="3">
        <v>3.0999999999999999E-3</v>
      </c>
      <c r="C58" s="3">
        <v>1.6999999999999999E-3</v>
      </c>
      <c r="D58" s="3">
        <v>1E-4</v>
      </c>
      <c r="E58" s="3">
        <v>1E-4</v>
      </c>
      <c r="F58" s="3">
        <v>1E-4</v>
      </c>
      <c r="G58" s="3">
        <v>1E-4</v>
      </c>
      <c r="H58" s="3">
        <v>1E-4</v>
      </c>
      <c r="I58" s="3">
        <v>1E-4</v>
      </c>
      <c r="J58" s="3">
        <v>1E-4</v>
      </c>
      <c r="K58" s="3">
        <v>1E-4</v>
      </c>
      <c r="L58" s="3">
        <v>1E-4</v>
      </c>
      <c r="M58" s="3">
        <v>2.0000000000000001E-4</v>
      </c>
      <c r="N58" s="3">
        <v>2.0000000000000001E-4</v>
      </c>
      <c r="O58" s="3">
        <v>4.0000000000000002E-4</v>
      </c>
      <c r="P58" s="3">
        <v>6.9999999999999999E-4</v>
      </c>
      <c r="Q58" s="3">
        <v>1.6000000000000001E-3</v>
      </c>
    </row>
    <row r="59" spans="1:17" x14ac:dyDescent="0.25">
      <c r="A59" s="15">
        <v>65</v>
      </c>
      <c r="B59" s="3">
        <v>3.0999999999999999E-3</v>
      </c>
      <c r="C59" s="3">
        <v>1.1999999999999999E-3</v>
      </c>
      <c r="D59" s="3">
        <v>1E-4</v>
      </c>
      <c r="E59" s="3">
        <v>1E-4</v>
      </c>
      <c r="F59" s="3">
        <v>1E-4</v>
      </c>
      <c r="G59" s="3">
        <v>1E-4</v>
      </c>
      <c r="H59" s="3">
        <v>1E-4</v>
      </c>
      <c r="I59" s="3">
        <v>1E-4</v>
      </c>
      <c r="J59" s="3">
        <v>1E-4</v>
      </c>
      <c r="K59" s="3">
        <v>1E-4</v>
      </c>
      <c r="L59" s="3">
        <v>1E-4</v>
      </c>
      <c r="M59" s="3">
        <v>2.0000000000000001E-4</v>
      </c>
      <c r="N59" s="3">
        <v>2.0000000000000001E-4</v>
      </c>
      <c r="O59" s="3">
        <v>4.0000000000000002E-4</v>
      </c>
      <c r="P59" s="3">
        <v>6.9999999999999999E-4</v>
      </c>
      <c r="Q59" s="3">
        <v>1.6000000000000001E-3</v>
      </c>
    </row>
    <row r="60" spans="1:17" x14ac:dyDescent="0.25">
      <c r="A60" s="15">
        <v>70</v>
      </c>
      <c r="B60" s="3">
        <v>3.0000000000000001E-3</v>
      </c>
      <c r="C60" s="3">
        <v>6.9999999999999999E-4</v>
      </c>
      <c r="D60" s="3">
        <v>1E-4</v>
      </c>
      <c r="E60" s="3">
        <v>1E-4</v>
      </c>
      <c r="F60" s="3">
        <v>1E-4</v>
      </c>
      <c r="G60" s="3">
        <v>1E-4</v>
      </c>
      <c r="H60" s="3">
        <v>1E-4</v>
      </c>
      <c r="I60" s="3">
        <v>1E-4</v>
      </c>
      <c r="J60" s="3">
        <v>1E-4</v>
      </c>
      <c r="K60" s="3">
        <v>1E-4</v>
      </c>
      <c r="L60" s="3">
        <v>1E-4</v>
      </c>
      <c r="M60" s="3">
        <v>2.0000000000000001E-4</v>
      </c>
      <c r="N60" s="3">
        <v>2.0000000000000001E-4</v>
      </c>
      <c r="O60" s="3">
        <v>4.0000000000000002E-4</v>
      </c>
      <c r="P60" s="3">
        <v>6.9999999999999999E-4</v>
      </c>
      <c r="Q60" s="3">
        <v>1.6000000000000001E-3</v>
      </c>
    </row>
    <row r="61" spans="1:17" x14ac:dyDescent="0.25">
      <c r="A61" s="15">
        <v>73</v>
      </c>
      <c r="B61" s="3">
        <v>3.0000000000000001E-3</v>
      </c>
      <c r="C61" s="3">
        <v>5.0000000000000001E-4</v>
      </c>
      <c r="D61" s="3">
        <v>1E-4</v>
      </c>
      <c r="E61" s="3">
        <v>1E-4</v>
      </c>
      <c r="F61" s="3">
        <v>1E-4</v>
      </c>
      <c r="G61" s="3">
        <v>1E-4</v>
      </c>
      <c r="H61" s="3">
        <v>1E-4</v>
      </c>
      <c r="I61" s="3">
        <v>1E-4</v>
      </c>
      <c r="J61" s="3">
        <v>1E-4</v>
      </c>
      <c r="K61" s="3">
        <v>1E-4</v>
      </c>
      <c r="L61" s="3">
        <v>1E-4</v>
      </c>
      <c r="M61" s="3">
        <v>2.0000000000000001E-4</v>
      </c>
      <c r="N61" s="3">
        <v>2.0000000000000001E-4</v>
      </c>
      <c r="O61" s="3">
        <v>4.0000000000000002E-4</v>
      </c>
      <c r="P61" s="3">
        <v>6.9999999999999999E-4</v>
      </c>
      <c r="Q61" s="3">
        <v>1.6000000000000001E-3</v>
      </c>
    </row>
    <row r="62" spans="1:17" x14ac:dyDescent="0.25">
      <c r="A62" s="15">
        <v>75</v>
      </c>
      <c r="B62" s="3">
        <v>3.0000000000000001E-3</v>
      </c>
      <c r="C62" s="3">
        <v>4.0000000000000002E-4</v>
      </c>
      <c r="D62" s="3">
        <v>1E-4</v>
      </c>
      <c r="E62" s="3">
        <v>1E-4</v>
      </c>
      <c r="F62" s="3">
        <v>1E-4</v>
      </c>
      <c r="G62" s="3">
        <v>1E-4</v>
      </c>
      <c r="H62" s="3">
        <v>1E-4</v>
      </c>
      <c r="I62" s="3">
        <v>1E-4</v>
      </c>
      <c r="J62" s="3">
        <v>1E-4</v>
      </c>
      <c r="K62" s="3">
        <v>1E-4</v>
      </c>
      <c r="L62" s="3">
        <v>1E-4</v>
      </c>
      <c r="M62" s="3">
        <v>2.0000000000000001E-4</v>
      </c>
      <c r="N62" s="3">
        <v>2.0000000000000001E-4</v>
      </c>
      <c r="O62" s="3">
        <v>4.0000000000000002E-4</v>
      </c>
      <c r="P62" s="3">
        <v>6.9999999999999999E-4</v>
      </c>
      <c r="Q62" s="3">
        <v>1.6000000000000001E-3</v>
      </c>
    </row>
    <row r="63" spans="1:17" x14ac:dyDescent="0.25">
      <c r="A63" s="15">
        <v>78</v>
      </c>
      <c r="B63" s="3">
        <v>3.0000000000000001E-3</v>
      </c>
      <c r="C63" s="3">
        <v>2.0000000000000001E-4</v>
      </c>
      <c r="D63" s="3">
        <v>1E-4</v>
      </c>
      <c r="E63" s="3">
        <v>1E-4</v>
      </c>
      <c r="F63" s="3">
        <v>1E-4</v>
      </c>
      <c r="G63" s="3">
        <v>1E-4</v>
      </c>
      <c r="H63" s="3">
        <v>1E-4</v>
      </c>
      <c r="I63" s="3">
        <v>1E-4</v>
      </c>
      <c r="J63" s="3">
        <v>1E-4</v>
      </c>
      <c r="K63" s="3">
        <v>1E-4</v>
      </c>
      <c r="L63" s="3">
        <v>1E-4</v>
      </c>
      <c r="M63" s="3">
        <v>2.0000000000000001E-4</v>
      </c>
      <c r="N63" s="3">
        <v>2.0000000000000001E-4</v>
      </c>
      <c r="O63" s="3">
        <v>4.0000000000000002E-4</v>
      </c>
      <c r="P63" s="3">
        <v>6.9999999999999999E-4</v>
      </c>
      <c r="Q63" s="3">
        <v>1.6000000000000001E-3</v>
      </c>
    </row>
    <row r="64" spans="1:17" x14ac:dyDescent="0.25">
      <c r="A64" s="15">
        <v>80</v>
      </c>
      <c r="B64" s="3">
        <v>3.0000000000000001E-3</v>
      </c>
      <c r="C64" s="3">
        <v>2.0000000000000001E-4</v>
      </c>
      <c r="D64" s="3">
        <v>1E-4</v>
      </c>
      <c r="E64" s="3">
        <v>1E-4</v>
      </c>
      <c r="F64" s="3">
        <v>1E-4</v>
      </c>
      <c r="G64" s="3">
        <v>1E-4</v>
      </c>
      <c r="H64" s="3">
        <v>1E-4</v>
      </c>
      <c r="I64" s="3">
        <v>1E-4</v>
      </c>
      <c r="J64" s="3">
        <v>1E-4</v>
      </c>
      <c r="K64" s="3">
        <v>1E-4</v>
      </c>
      <c r="L64" s="3">
        <v>1E-4</v>
      </c>
      <c r="M64" s="3">
        <v>2.0000000000000001E-4</v>
      </c>
      <c r="N64" s="3">
        <v>2.0000000000000001E-4</v>
      </c>
      <c r="O64" s="3">
        <v>4.0000000000000002E-4</v>
      </c>
      <c r="P64" s="3">
        <v>6.9999999999999999E-4</v>
      </c>
      <c r="Q64" s="3">
        <v>1.6000000000000001E-3</v>
      </c>
    </row>
    <row r="65" spans="1:17" x14ac:dyDescent="0.25">
      <c r="A65" s="15">
        <v>82</v>
      </c>
      <c r="B65" s="3">
        <v>3.0999999999999999E-3</v>
      </c>
      <c r="C65" s="3">
        <v>1E-4</v>
      </c>
      <c r="D65" s="3">
        <v>1E-4</v>
      </c>
      <c r="E65" s="3">
        <v>1E-4</v>
      </c>
      <c r="F65" s="3">
        <v>1E-4</v>
      </c>
      <c r="G65" s="3">
        <v>1E-4</v>
      </c>
      <c r="H65" s="3">
        <v>1E-4</v>
      </c>
      <c r="I65" s="3">
        <v>1E-4</v>
      </c>
      <c r="J65" s="3">
        <v>1E-4</v>
      </c>
      <c r="K65" s="3">
        <v>1E-4</v>
      </c>
      <c r="L65" s="3">
        <v>1E-4</v>
      </c>
      <c r="M65" s="3">
        <v>2.0000000000000001E-4</v>
      </c>
      <c r="N65" s="3">
        <v>2.0000000000000001E-4</v>
      </c>
      <c r="O65" s="3">
        <v>4.0000000000000002E-4</v>
      </c>
      <c r="P65" s="3">
        <v>6.9999999999999999E-4</v>
      </c>
      <c r="Q65" s="3">
        <v>1.6000000000000001E-3</v>
      </c>
    </row>
    <row r="66" spans="1:17" x14ac:dyDescent="0.25">
      <c r="A66" s="15">
        <v>84</v>
      </c>
      <c r="B66" s="3">
        <v>3.0999999999999999E-3</v>
      </c>
      <c r="C66" s="3">
        <v>1E-4</v>
      </c>
      <c r="D66" s="3">
        <v>1E-4</v>
      </c>
      <c r="E66" s="3">
        <v>1E-4</v>
      </c>
      <c r="F66" s="3">
        <v>1E-4</v>
      </c>
      <c r="G66" s="3">
        <v>1E-4</v>
      </c>
      <c r="H66" s="3">
        <v>1E-4</v>
      </c>
      <c r="I66" s="3">
        <v>1E-4</v>
      </c>
      <c r="J66" s="3">
        <v>1E-4</v>
      </c>
      <c r="K66" s="3">
        <v>1E-4</v>
      </c>
      <c r="L66" s="3">
        <v>1E-4</v>
      </c>
      <c r="M66" s="3">
        <v>2.0000000000000001E-4</v>
      </c>
      <c r="N66" s="3">
        <v>2.0000000000000001E-4</v>
      </c>
      <c r="O66" s="3">
        <v>4.0000000000000002E-4</v>
      </c>
      <c r="P66" s="3">
        <v>6.9999999999999999E-4</v>
      </c>
      <c r="Q66" s="3">
        <v>1.6000000000000001E-3</v>
      </c>
    </row>
    <row r="67" spans="1:17" x14ac:dyDescent="0.25">
      <c r="A67" s="15">
        <v>85</v>
      </c>
      <c r="B67" s="3">
        <v>3.2000000000000002E-3</v>
      </c>
      <c r="C67" s="3">
        <v>1E-4</v>
      </c>
      <c r="D67" s="3">
        <v>1E-4</v>
      </c>
      <c r="E67" s="3">
        <v>1E-4</v>
      </c>
      <c r="F67" s="3">
        <v>1E-4</v>
      </c>
      <c r="G67" s="3">
        <v>1E-4</v>
      </c>
      <c r="H67" s="3">
        <v>1E-4</v>
      </c>
      <c r="I67" s="3">
        <v>1E-4</v>
      </c>
      <c r="J67" s="3">
        <v>1E-4</v>
      </c>
      <c r="K67" s="3">
        <v>1E-4</v>
      </c>
      <c r="L67" s="3">
        <v>1E-4</v>
      </c>
      <c r="M67" s="3">
        <v>2.0000000000000001E-4</v>
      </c>
      <c r="N67" s="3">
        <v>2.0000000000000001E-4</v>
      </c>
      <c r="O67" s="3">
        <v>4.0000000000000002E-4</v>
      </c>
      <c r="P67" s="3">
        <v>6.9999999999999999E-4</v>
      </c>
      <c r="Q67" s="3">
        <v>1.6000000000000001E-3</v>
      </c>
    </row>
    <row r="68" spans="1:17" x14ac:dyDescent="0.25">
      <c r="A68" s="15">
        <v>86</v>
      </c>
      <c r="B68" s="3">
        <v>3.2000000000000002E-3</v>
      </c>
      <c r="C68" s="3">
        <v>1E-4</v>
      </c>
      <c r="D68" s="3">
        <v>1E-4</v>
      </c>
      <c r="E68" s="3">
        <v>1E-4</v>
      </c>
      <c r="F68" s="3">
        <v>1E-4</v>
      </c>
      <c r="G68" s="3">
        <v>1E-4</v>
      </c>
      <c r="H68" s="3">
        <v>1E-4</v>
      </c>
      <c r="I68" s="3">
        <v>1E-4</v>
      </c>
      <c r="J68" s="3">
        <v>1E-4</v>
      </c>
      <c r="K68" s="3">
        <v>1E-4</v>
      </c>
      <c r="L68" s="3">
        <v>1E-4</v>
      </c>
      <c r="M68" s="3">
        <v>2.0000000000000001E-4</v>
      </c>
      <c r="N68" s="3">
        <v>2.0000000000000001E-4</v>
      </c>
      <c r="O68" s="3">
        <v>4.0000000000000002E-4</v>
      </c>
      <c r="P68" s="3">
        <v>6.9999999999999999E-4</v>
      </c>
      <c r="Q68" s="3">
        <v>1.6000000000000001E-3</v>
      </c>
    </row>
    <row r="69" spans="1:17" x14ac:dyDescent="0.25">
      <c r="A69" s="15">
        <v>87</v>
      </c>
      <c r="B69" s="3">
        <v>3.2000000000000002E-3</v>
      </c>
      <c r="C69" s="3">
        <v>1E-4</v>
      </c>
      <c r="D69" s="3">
        <v>1E-4</v>
      </c>
      <c r="E69" s="3">
        <v>1E-4</v>
      </c>
      <c r="F69" s="3">
        <v>1E-4</v>
      </c>
      <c r="G69" s="3">
        <v>1E-4</v>
      </c>
      <c r="H69" s="3">
        <v>1E-4</v>
      </c>
      <c r="I69" s="3">
        <v>1E-4</v>
      </c>
      <c r="J69" s="3">
        <v>1E-4</v>
      </c>
      <c r="K69" s="3">
        <v>1E-4</v>
      </c>
      <c r="L69" s="3">
        <v>1E-4</v>
      </c>
      <c r="M69" s="3">
        <v>2.0000000000000001E-4</v>
      </c>
      <c r="N69" s="3">
        <v>2.0000000000000001E-4</v>
      </c>
      <c r="O69" s="3">
        <v>4.0000000000000002E-4</v>
      </c>
      <c r="P69" s="3">
        <v>6.9999999999999999E-4</v>
      </c>
      <c r="Q69" s="3">
        <v>1.6000000000000001E-3</v>
      </c>
    </row>
    <row r="70" spans="1:17" x14ac:dyDescent="0.25">
      <c r="A70" s="15">
        <v>88</v>
      </c>
      <c r="B70" s="3">
        <v>3.2000000000000002E-3</v>
      </c>
      <c r="C70" s="3">
        <v>1E-4</v>
      </c>
      <c r="D70" s="3">
        <v>1E-4</v>
      </c>
      <c r="E70" s="3">
        <v>1E-4</v>
      </c>
      <c r="F70" s="3">
        <v>1E-4</v>
      </c>
      <c r="G70" s="3">
        <v>1E-4</v>
      </c>
      <c r="H70" s="3">
        <v>1E-4</v>
      </c>
      <c r="I70" s="3">
        <v>1E-4</v>
      </c>
      <c r="J70" s="3">
        <v>1E-4</v>
      </c>
      <c r="K70" s="3">
        <v>1E-4</v>
      </c>
      <c r="L70" s="3">
        <v>1E-4</v>
      </c>
      <c r="M70" s="3">
        <v>2.0000000000000001E-4</v>
      </c>
      <c r="N70" s="3">
        <v>2.0000000000000001E-4</v>
      </c>
      <c r="O70" s="3">
        <v>4.0000000000000002E-4</v>
      </c>
      <c r="P70" s="3">
        <v>6.9999999999999999E-4</v>
      </c>
      <c r="Q70" s="3">
        <v>1.6000000000000001E-3</v>
      </c>
    </row>
    <row r="71" spans="1:17" x14ac:dyDescent="0.25">
      <c r="A71" s="15">
        <v>89</v>
      </c>
      <c r="B71" s="3">
        <v>3.2000000000000002E-3</v>
      </c>
      <c r="C71" s="3">
        <v>1E-4</v>
      </c>
      <c r="D71" s="3">
        <v>1E-4</v>
      </c>
      <c r="E71" s="3">
        <v>1E-4</v>
      </c>
      <c r="F71" s="3">
        <v>1E-4</v>
      </c>
      <c r="G71" s="3">
        <v>1E-4</v>
      </c>
      <c r="H71" s="3">
        <v>1E-4</v>
      </c>
      <c r="I71" s="3">
        <v>1E-4</v>
      </c>
      <c r="J71" s="3">
        <v>1E-4</v>
      </c>
      <c r="K71" s="3">
        <v>1E-4</v>
      </c>
      <c r="L71" s="3">
        <v>1E-4</v>
      </c>
      <c r="M71" s="3">
        <v>2.0000000000000001E-4</v>
      </c>
      <c r="N71" s="3">
        <v>2.0000000000000001E-4</v>
      </c>
      <c r="O71" s="3">
        <v>4.0000000000000002E-4</v>
      </c>
      <c r="P71" s="3">
        <v>6.9999999999999999E-4</v>
      </c>
      <c r="Q71" s="3">
        <v>1.6000000000000001E-3</v>
      </c>
    </row>
    <row r="72" spans="1:17" x14ac:dyDescent="0.25">
      <c r="A72" s="22" t="s">
        <v>30</v>
      </c>
      <c r="B72" s="23">
        <v>3.2000000000000002E-3</v>
      </c>
      <c r="C72" s="23">
        <v>1E-4</v>
      </c>
      <c r="D72" s="23">
        <v>1E-4</v>
      </c>
      <c r="E72" s="23">
        <v>1E-4</v>
      </c>
      <c r="F72" s="23">
        <v>1E-4</v>
      </c>
      <c r="G72" s="23">
        <v>1E-4</v>
      </c>
      <c r="H72" s="23">
        <v>1E-4</v>
      </c>
      <c r="I72" s="23">
        <v>1E-4</v>
      </c>
      <c r="J72" s="23">
        <v>1E-4</v>
      </c>
      <c r="K72" s="23">
        <v>1E-4</v>
      </c>
      <c r="L72" s="23">
        <v>1E-4</v>
      </c>
      <c r="M72" s="23">
        <v>2.0000000000000001E-4</v>
      </c>
      <c r="N72" s="23">
        <v>2.9999999999999997E-4</v>
      </c>
      <c r="O72" s="23">
        <v>4.0000000000000002E-4</v>
      </c>
      <c r="P72" s="23">
        <v>8.0000000000000004E-4</v>
      </c>
      <c r="Q72" s="23">
        <v>1.8E-3</v>
      </c>
    </row>
    <row r="73" spans="1:17" x14ac:dyDescent="0.25">
      <c r="A73" s="1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</sheetData>
  <mergeCells count="4">
    <mergeCell ref="B2:M2"/>
    <mergeCell ref="A38:M38"/>
    <mergeCell ref="B39:M39"/>
    <mergeCell ref="A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K23" sqref="K23"/>
    </sheetView>
  </sheetViews>
  <sheetFormatPr defaultRowHeight="15" x14ac:dyDescent="0.25"/>
  <cols>
    <col min="1" max="1" width="13.140625" customWidth="1"/>
  </cols>
  <sheetData>
    <row r="1" spans="1:15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11"/>
      <c r="F2" s="39" t="s">
        <v>32</v>
      </c>
      <c r="G2" s="39"/>
      <c r="H2" s="39"/>
      <c r="I2" s="39"/>
      <c r="J2" s="39"/>
      <c r="K2" s="39"/>
    </row>
    <row r="3" spans="1:15" x14ac:dyDescent="0.25">
      <c r="A3" s="11"/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x14ac:dyDescent="0.25">
      <c r="A4" s="24" t="s">
        <v>34</v>
      </c>
      <c r="B4" s="16">
        <v>0</v>
      </c>
      <c r="C4" s="16">
        <v>0.1</v>
      </c>
      <c r="D4" s="16">
        <v>0.2</v>
      </c>
      <c r="E4" s="16">
        <v>0.4</v>
      </c>
      <c r="F4" s="16">
        <v>0.6</v>
      </c>
      <c r="G4" s="16">
        <v>0.8</v>
      </c>
      <c r="H4" s="16">
        <v>1</v>
      </c>
      <c r="I4" s="16">
        <v>1.5</v>
      </c>
      <c r="J4" s="16">
        <v>2</v>
      </c>
      <c r="K4" s="16">
        <v>3</v>
      </c>
      <c r="L4" s="16">
        <v>4</v>
      </c>
      <c r="M4" s="16">
        <v>5</v>
      </c>
      <c r="N4" s="16">
        <v>7.5</v>
      </c>
      <c r="O4" s="18">
        <v>10</v>
      </c>
    </row>
    <row r="5" spans="1:15" x14ac:dyDescent="0.25">
      <c r="A5" s="25">
        <v>0</v>
      </c>
      <c r="B5" s="26" t="s">
        <v>29</v>
      </c>
      <c r="C5" s="26">
        <v>15.59</v>
      </c>
      <c r="D5" s="26">
        <v>6.8659999999999997</v>
      </c>
      <c r="E5" s="26">
        <v>2.629</v>
      </c>
      <c r="F5" s="26">
        <v>1.3620000000000001</v>
      </c>
      <c r="G5" s="26">
        <v>0.80269999999999997</v>
      </c>
      <c r="H5" s="26">
        <v>0.50860000000000005</v>
      </c>
      <c r="I5" s="26">
        <v>0.1951</v>
      </c>
      <c r="J5" s="26">
        <v>8.7209999999999996E-2</v>
      </c>
      <c r="K5" s="26">
        <v>2.2329999999999999E-2</v>
      </c>
      <c r="L5" s="26">
        <v>6.8979999999999996E-3</v>
      </c>
      <c r="M5" s="26">
        <v>2.382E-3</v>
      </c>
      <c r="N5" s="26">
        <v>2.264E-4</v>
      </c>
      <c r="O5" s="26">
        <v>3.01E-5</v>
      </c>
    </row>
    <row r="6" spans="1:15" x14ac:dyDescent="0.25">
      <c r="A6" s="25">
        <v>0.2</v>
      </c>
      <c r="B6" s="26" t="s">
        <v>29</v>
      </c>
      <c r="C6" s="26">
        <v>15.32</v>
      </c>
      <c r="D6" s="26">
        <v>6.6630000000000003</v>
      </c>
      <c r="E6" s="26">
        <v>2.5569999999999999</v>
      </c>
      <c r="F6" s="26">
        <v>1.333</v>
      </c>
      <c r="G6" s="26">
        <v>0.78820000000000001</v>
      </c>
      <c r="H6" s="26">
        <v>0.50049999999999994</v>
      </c>
      <c r="I6" s="26">
        <v>0.19259999999999999</v>
      </c>
      <c r="J6" s="26">
        <v>8.6319999999999994E-2</v>
      </c>
      <c r="K6" s="26">
        <v>2.2179999999999998E-2</v>
      </c>
      <c r="L6" s="26">
        <v>6.8640000000000003E-3</v>
      </c>
      <c r="M6" s="26">
        <v>2.3739999999999998E-3</v>
      </c>
      <c r="N6" s="26">
        <v>2.2570000000000001E-4</v>
      </c>
      <c r="O6" s="26">
        <v>3.0130000000000001E-5</v>
      </c>
    </row>
    <row r="7" spans="1:15" x14ac:dyDescent="0.25">
      <c r="A7" s="25">
        <v>0.4</v>
      </c>
      <c r="B7" s="26" t="s">
        <v>29</v>
      </c>
      <c r="C7" s="26">
        <v>12.77</v>
      </c>
      <c r="D7" s="26">
        <v>5.8019999999999996</v>
      </c>
      <c r="E7" s="26">
        <v>2.37</v>
      </c>
      <c r="F7" s="26">
        <v>1.256</v>
      </c>
      <c r="G7" s="26">
        <v>0.74719999999999998</v>
      </c>
      <c r="H7" s="26">
        <v>0.47639999999999999</v>
      </c>
      <c r="I7" s="26">
        <v>0.18509999999999999</v>
      </c>
      <c r="J7" s="26">
        <v>8.3669999999999994E-2</v>
      </c>
      <c r="K7" s="26">
        <v>2.172E-2</v>
      </c>
      <c r="L7" s="26">
        <v>6.7629999999999999E-3</v>
      </c>
      <c r="M7" s="26">
        <v>2.3470000000000001E-3</v>
      </c>
      <c r="N7" s="26">
        <v>2.2440000000000001E-4</v>
      </c>
      <c r="O7" s="26">
        <v>2.9989999999999999E-5</v>
      </c>
    </row>
    <row r="8" spans="1:15" x14ac:dyDescent="0.25">
      <c r="A8" s="25">
        <v>0.6</v>
      </c>
      <c r="B8" s="26" t="s">
        <v>29</v>
      </c>
      <c r="C8" s="26">
        <v>12.43</v>
      </c>
      <c r="D8" s="26">
        <v>5.5060000000000002</v>
      </c>
      <c r="E8" s="26">
        <v>2.181</v>
      </c>
      <c r="F8" s="26">
        <v>1.145</v>
      </c>
      <c r="G8" s="26">
        <v>0.68279999999999996</v>
      </c>
      <c r="H8" s="26">
        <v>0.438</v>
      </c>
      <c r="I8" s="26">
        <v>0.17330000000000001</v>
      </c>
      <c r="J8" s="26">
        <v>7.9439999999999997E-2</v>
      </c>
      <c r="K8" s="26">
        <v>2.1000000000000001E-2</v>
      </c>
      <c r="L8" s="26">
        <v>6.6010000000000001E-3</v>
      </c>
      <c r="M8" s="26">
        <v>2.3050000000000002E-3</v>
      </c>
      <c r="N8" s="26">
        <v>2.219E-4</v>
      </c>
      <c r="O8" s="26">
        <v>2.9779999999999999E-5</v>
      </c>
    </row>
    <row r="9" spans="1:15" x14ac:dyDescent="0.25">
      <c r="A9" s="25">
        <v>0.8</v>
      </c>
      <c r="B9" s="26" t="s">
        <v>29</v>
      </c>
      <c r="C9" s="26">
        <v>13.78</v>
      </c>
      <c r="D9" s="26">
        <v>5.4690000000000003</v>
      </c>
      <c r="E9" s="26">
        <v>1.925</v>
      </c>
      <c r="F9" s="26">
        <v>0.99299999999999999</v>
      </c>
      <c r="G9" s="26">
        <v>0.59640000000000004</v>
      </c>
      <c r="H9" s="26">
        <v>0.3876</v>
      </c>
      <c r="I9" s="26">
        <v>0.15790000000000001</v>
      </c>
      <c r="J9" s="26">
        <v>7.3910000000000003E-2</v>
      </c>
      <c r="K9" s="26">
        <v>2.0029999999999999E-2</v>
      </c>
      <c r="L9" s="26">
        <v>6.3800000000000003E-3</v>
      </c>
      <c r="M9" s="26">
        <v>2.245E-3</v>
      </c>
      <c r="N9" s="26">
        <v>2.187E-4</v>
      </c>
      <c r="O9" s="26">
        <v>2.953E-5</v>
      </c>
    </row>
    <row r="10" spans="1:15" x14ac:dyDescent="0.25">
      <c r="A10" s="25">
        <v>1</v>
      </c>
      <c r="B10" s="26" t="s">
        <v>29</v>
      </c>
      <c r="C10" s="26">
        <v>7.9210000000000003</v>
      </c>
      <c r="D10" s="26">
        <v>3.5649999999999999</v>
      </c>
      <c r="E10" s="26">
        <v>1.4390000000000001</v>
      </c>
      <c r="F10" s="26">
        <v>0.78939999999999999</v>
      </c>
      <c r="G10" s="26">
        <v>0.4924</v>
      </c>
      <c r="H10" s="26">
        <v>0.32879999999999998</v>
      </c>
      <c r="I10" s="26">
        <v>0.1401</v>
      </c>
      <c r="J10" s="26">
        <v>6.744E-2</v>
      </c>
      <c r="K10" s="26">
        <v>1.8870000000000001E-2</v>
      </c>
      <c r="L10" s="26">
        <v>6.1110000000000001E-3</v>
      </c>
      <c r="M10" s="26">
        <v>2.1710000000000002E-3</v>
      </c>
      <c r="N10" s="26">
        <v>2.142E-4</v>
      </c>
      <c r="O10" s="26">
        <v>2.9099999999999999E-5</v>
      </c>
    </row>
    <row r="11" spans="1:15" x14ac:dyDescent="0.25">
      <c r="A11" s="25">
        <v>1.5</v>
      </c>
      <c r="B11" s="26">
        <v>0.4677</v>
      </c>
      <c r="C11" s="26">
        <v>0.53</v>
      </c>
      <c r="D11" s="26">
        <v>0.51559999999999995</v>
      </c>
      <c r="E11" s="26">
        <v>0.42509999999999998</v>
      </c>
      <c r="F11" s="26">
        <v>0.3266</v>
      </c>
      <c r="G11" s="26">
        <v>0.246</v>
      </c>
      <c r="H11" s="26">
        <v>0.1852</v>
      </c>
      <c r="I11" s="26">
        <v>9.3780000000000002E-2</v>
      </c>
      <c r="J11" s="26">
        <v>4.9639999999999997E-2</v>
      </c>
      <c r="K11" s="26">
        <v>1.541E-2</v>
      </c>
      <c r="L11" s="26">
        <v>5.274E-3</v>
      </c>
      <c r="M11" s="26">
        <v>1.9400000000000001E-3</v>
      </c>
      <c r="N11" s="26">
        <v>2.0010000000000001E-4</v>
      </c>
      <c r="O11" s="26">
        <v>2.7869999999999999E-5</v>
      </c>
    </row>
    <row r="12" spans="1:15" x14ac:dyDescent="0.25">
      <c r="A12" s="25">
        <v>2</v>
      </c>
      <c r="B12" s="26">
        <v>0.13039999999999999</v>
      </c>
      <c r="C12" s="26">
        <v>0.15129999999999999</v>
      </c>
      <c r="D12" s="26">
        <v>0.15579999999999999</v>
      </c>
      <c r="E12" s="26">
        <v>0.1477</v>
      </c>
      <c r="F12" s="26">
        <v>0.13109999999999999</v>
      </c>
      <c r="G12" s="26">
        <v>0.11210000000000001</v>
      </c>
      <c r="H12" s="26">
        <v>9.3579999999999997E-2</v>
      </c>
      <c r="I12" s="26">
        <v>5.6640000000000003E-2</v>
      </c>
      <c r="J12" s="26">
        <v>3.3459999999999997E-2</v>
      </c>
      <c r="K12" s="26">
        <v>1.179E-2</v>
      </c>
      <c r="L12" s="26">
        <v>4.3299999999999996E-3</v>
      </c>
      <c r="M12" s="26">
        <v>1.663E-3</v>
      </c>
      <c r="N12" s="26">
        <v>1.8210000000000001E-4</v>
      </c>
      <c r="O12" s="26">
        <v>2.6190000000000002E-5</v>
      </c>
    </row>
    <row r="13" spans="1:15" x14ac:dyDescent="0.25">
      <c r="A13" s="25">
        <v>3</v>
      </c>
      <c r="B13" s="26">
        <v>2.4850000000000001E-2</v>
      </c>
      <c r="C13" s="26">
        <v>2.809E-2</v>
      </c>
      <c r="D13" s="26">
        <v>2.963E-2</v>
      </c>
      <c r="E13" s="26">
        <v>2.9950000000000001E-2</v>
      </c>
      <c r="F13" s="26">
        <v>2.887E-2</v>
      </c>
      <c r="G13" s="26">
        <v>2.708E-2</v>
      </c>
      <c r="H13" s="26">
        <v>2.486E-2</v>
      </c>
      <c r="I13" s="26">
        <v>1.8759999999999999E-2</v>
      </c>
      <c r="J13" s="26">
        <v>1.3259999999999999E-2</v>
      </c>
      <c r="K13" s="26">
        <v>5.9930000000000001E-3</v>
      </c>
      <c r="L13" s="26">
        <v>2.5760000000000002E-3</v>
      </c>
      <c r="M13" s="26">
        <v>1.1000000000000001E-3</v>
      </c>
      <c r="N13" s="26">
        <v>1.406E-4</v>
      </c>
      <c r="O13" s="26">
        <v>2.2160000000000001E-5</v>
      </c>
    </row>
    <row r="14" spans="1:15" x14ac:dyDescent="0.25">
      <c r="A14" s="25">
        <v>4</v>
      </c>
      <c r="B14" s="26">
        <v>6.9779999999999998E-3</v>
      </c>
      <c r="C14" s="26">
        <v>7.6649999999999999E-3</v>
      </c>
      <c r="D14" s="26">
        <v>8.09E-3</v>
      </c>
      <c r="E14" s="26">
        <v>8.3350000000000004E-3</v>
      </c>
      <c r="F14" s="26">
        <v>8.2400000000000008E-3</v>
      </c>
      <c r="G14" s="26">
        <v>7.9729999999999992E-3</v>
      </c>
      <c r="H14" s="26">
        <v>7.5890000000000003E-3</v>
      </c>
      <c r="I14" s="26">
        <v>6.3499999999999997E-3</v>
      </c>
      <c r="J14" s="26">
        <v>4.999E-3</v>
      </c>
      <c r="K14" s="26">
        <v>2.7360000000000002E-3</v>
      </c>
      <c r="L14" s="26">
        <v>1.3649999999999999E-3</v>
      </c>
      <c r="M14" s="26">
        <v>6.5110000000000005E-4</v>
      </c>
      <c r="N14" s="26">
        <v>1E-4</v>
      </c>
      <c r="O14" s="26">
        <v>1.7759999999999999E-5</v>
      </c>
    </row>
    <row r="15" spans="1:15" x14ac:dyDescent="0.25">
      <c r="A15" s="25">
        <v>5</v>
      </c>
      <c r="B15" s="26">
        <v>2.307E-3</v>
      </c>
      <c r="C15" s="26">
        <v>2.4840000000000001E-3</v>
      </c>
      <c r="D15" s="26">
        <v>2.6150000000000001E-3</v>
      </c>
      <c r="E15" s="26">
        <v>2.715E-3</v>
      </c>
      <c r="F15" s="26">
        <v>2.7109999999999999E-3</v>
      </c>
      <c r="G15" s="26">
        <v>2.6619999999999999E-3</v>
      </c>
      <c r="H15" s="26">
        <v>2.5820000000000001E-3</v>
      </c>
      <c r="I15" s="26">
        <v>2.2799999999999999E-3</v>
      </c>
      <c r="J15" s="26">
        <v>1.915E-3</v>
      </c>
      <c r="K15" s="26">
        <v>1.201E-3</v>
      </c>
      <c r="L15" s="26">
        <v>6.7670000000000002E-4</v>
      </c>
      <c r="M15" s="26">
        <v>3.5819999999999998E-4</v>
      </c>
      <c r="N15" s="26">
        <v>6.6649999999999994E-5</v>
      </c>
      <c r="O15" s="26">
        <v>1.359E-5</v>
      </c>
    </row>
    <row r="16" spans="1:15" x14ac:dyDescent="0.25">
      <c r="A16" s="25">
        <v>7.5</v>
      </c>
      <c r="B16" s="26">
        <v>2.1379999999999999E-4</v>
      </c>
      <c r="C16" s="26">
        <v>2.2249999999999999E-4</v>
      </c>
      <c r="D16" s="26">
        <v>2.297E-4</v>
      </c>
      <c r="E16" s="26">
        <v>2.3809999999999999E-4</v>
      </c>
      <c r="F16" s="26">
        <v>2.408E-4</v>
      </c>
      <c r="G16" s="26">
        <v>2.409E-4</v>
      </c>
      <c r="H16" s="26">
        <v>2.3719999999999999E-4</v>
      </c>
      <c r="I16" s="26">
        <v>2.2369999999999999E-4</v>
      </c>
      <c r="J16" s="26">
        <v>2.0359999999999999E-4</v>
      </c>
      <c r="K16" s="26">
        <v>1.5440000000000001E-4</v>
      </c>
      <c r="L16" s="26">
        <v>1.0730000000000001E-4</v>
      </c>
      <c r="M16" s="26">
        <v>6.9720000000000003E-5</v>
      </c>
      <c r="N16" s="26">
        <v>2.0630000000000001E-5</v>
      </c>
      <c r="O16" s="26">
        <v>6.2360000000000001E-6</v>
      </c>
    </row>
    <row r="17" spans="1:15" x14ac:dyDescent="0.25">
      <c r="A17" s="27">
        <v>10</v>
      </c>
      <c r="B17" s="26">
        <v>2.7820000000000001E-5</v>
      </c>
      <c r="C17" s="26">
        <v>2.8799999999999999E-5</v>
      </c>
      <c r="D17" s="26">
        <v>2.9539999999999998E-5</v>
      </c>
      <c r="E17" s="26">
        <v>3.048E-5</v>
      </c>
      <c r="F17" s="26">
        <v>3.0859999999999999E-5</v>
      </c>
      <c r="G17" s="26">
        <v>3.0960000000000002E-5</v>
      </c>
      <c r="H17" s="26">
        <v>3.0769999999999998E-5</v>
      </c>
      <c r="I17" s="26">
        <v>2.989E-5</v>
      </c>
      <c r="J17" s="26">
        <v>2.8330000000000002E-5</v>
      </c>
      <c r="K17" s="26">
        <v>2.3859999999999999E-5</v>
      </c>
      <c r="L17" s="26">
        <v>1.895E-5</v>
      </c>
      <c r="M17" s="26">
        <v>1.4270000000000001E-5</v>
      </c>
      <c r="N17" s="26">
        <v>6.3659999999999997E-6</v>
      </c>
      <c r="O17" s="26">
        <v>2.8590000000000001E-6</v>
      </c>
    </row>
    <row r="18" spans="1:15" x14ac:dyDescent="0.25">
      <c r="A18" s="11"/>
    </row>
  </sheetData>
  <mergeCells count="3">
    <mergeCell ref="B3:N3"/>
    <mergeCell ref="A1:O1"/>
    <mergeCell ref="F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2019-05-28T06:41:32Z</dcterms:created>
  <dcterms:modified xsi:type="dcterms:W3CDTF">2020-08-19T18:14:24Z</dcterms:modified>
</cp:coreProperties>
</file>