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_Pd103\Pd103-CivaThin CT10\"/>
    </mc:Choice>
  </mc:AlternateContent>
  <bookViews>
    <workbookView xWindow="0" yWindow="0" windowWidth="24000" windowHeight="973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5" i="1"/>
  <c r="A3" i="1"/>
</calcChain>
</file>

<file path=xl/sharedStrings.xml><?xml version="1.0" encoding="utf-8"?>
<sst xmlns="http://schemas.openxmlformats.org/spreadsheetml/2006/main" count="215" uniqueCount="47">
  <si>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</si>
  <si>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</si>
  <si>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</si>
  <si>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</si>
  <si>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</si>
  <si>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</si>
  <si>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</si>
  <si>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All uncertainties in this file are MC statistical only (k=1)</t>
  </si>
  <si>
    <t>V2 (2019), Dose rate constants for CT10 CivaThin</t>
  </si>
  <si>
    <t>Calculation Type</t>
  </si>
  <si>
    <t>Λ</t>
  </si>
  <si>
    <t>% unc</t>
  </si>
  <si>
    <t>WAFAC</t>
  </si>
  <si>
    <t>point</t>
  </si>
  <si>
    <t>r /cm</t>
  </si>
  <si>
    <t>g_L(r) L=2.0cm</t>
  </si>
  <si>
    <t>g_p(r)</t>
  </si>
  <si>
    <t>V2 (2019), Radial dose function for CT10 CivaThin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</si>
  <si>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</si>
  <si>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</si>
  <si>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</si>
  <si>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</si>
  <si>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</si>
  <si>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</si>
  <si>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</si>
  <si>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</si>
  <si>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</si>
  <si>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</si>
  <si>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</si>
  <si>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(1.64+/-0.04)E-03</t>
  </si>
  <si>
    <t>(-8.42+/-0.07)E-02</t>
  </si>
  <si>
    <t>(1.7090+/-0.0034)E+00</t>
  </si>
  <si>
    <t>(4.28+/-0.08)E-01</t>
  </si>
  <si>
    <t>(-5.41+/-0.04)E-02</t>
  </si>
  <si>
    <t>(4.31+/-0.07)E-03</t>
  </si>
  <si>
    <t>(6.999+/-0.028)E-01</t>
  </si>
  <si>
    <t>V2 (2019), Anisotropy function for CT10 CivaThin (L=1.0cm)</t>
  </si>
  <si>
    <t>Radii / cm</t>
  </si>
  <si>
    <t>Theta/deg</t>
  </si>
  <si>
    <t>-</t>
  </si>
  <si>
    <t>phi_an(r)</t>
  </si>
  <si>
    <t xml:space="preserve">V2 (2019), Anisotropy statistical uncertainties </t>
  </si>
  <si>
    <t>V2 (2019), Along-Away dose (cGy h^-1 U^-1) tables for CT10 CivaThin (L=1.0cm)</t>
  </si>
  <si>
    <t xml:space="preserve"> Dose-rate is symetric Along ths source</t>
  </si>
  <si>
    <t>Away / cm</t>
  </si>
  <si>
    <t>|Along | / cm</t>
  </si>
  <si>
    <t>Last update: May 29,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</si>
</sst>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%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Verdana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b/>
      <sz val="10"/>
      <color indexed="0"/>
      <name val="Arial"/>
      <family val="2"/>
    </font>
    <font>
      <sz val="10"/>
      <color indexed="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2" borderId="4" applyNumberFormat="0" applyAlignment="0" applyProtection="0"/>
  </cellStyleXfs>
  <cellXfs count="38">
    <xf numFmtId="0" fontId="0" fillId="0" borderId="0" xfId="0"/>
    <xf numFmtId="0" fontId="8" fillId="0" borderId="0" xfId="0" applyFont="1"/>
    <xf numFmtId="2" fontId="9" fillId="0" borderId="1" xfId="0" applyNumberFormat="1" applyFont="1" applyFill="1" applyBorder="1" applyAlignment="1" applyProtection="1">
      <alignment horizontal="center" vertical="center"/>
    </xf>
    <xf numFmtId="165" fontId="10" fillId="0" borderId="0" xfId="3" applyNumberFormat="1" applyFont="1" applyFill="1" applyBorder="1" applyAlignment="1" applyProtection="1">
      <alignment horizontal="center" vertical="center"/>
    </xf>
    <xf numFmtId="10" fontId="0" fillId="0" borderId="0" xfId="1" applyNumberFormat="1" applyFont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2" fontId="9" fillId="0" borderId="2" xfId="0" applyNumberFormat="1" applyFont="1" applyFill="1" applyBorder="1" applyAlignment="1" applyProtection="1">
      <alignment horizontal="center" vertical="center"/>
    </xf>
    <xf numFmtId="166" fontId="0" fillId="0" borderId="0" xfId="0" applyNumberFormat="1" applyAlignment="1">
      <alignment horizontal="center"/>
    </xf>
    <xf numFmtId="2" fontId="9" fillId="0" borderId="3" xfId="0" applyNumberFormat="1" applyFont="1" applyFill="1" applyBorder="1" applyAlignment="1" applyProtection="1">
      <alignment horizontal="center" vertical="center"/>
    </xf>
    <xf numFmtId="166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166" fontId="9" fillId="0" borderId="1" xfId="0" applyNumberFormat="1" applyFont="1" applyFill="1" applyBorder="1" applyAlignment="1" applyProtection="1">
      <alignment horizontal="center" vertical="center"/>
    </xf>
    <xf numFmtId="2" fontId="9" fillId="0" borderId="5" xfId="0" applyNumberFormat="1" applyFont="1" applyFill="1" applyBorder="1" applyAlignment="1" applyProtection="1">
      <alignment horizontal="center" vertical="center"/>
    </xf>
    <xf numFmtId="1" fontId="9" fillId="0" borderId="2" xfId="0" applyNumberFormat="1" applyFont="1" applyFill="1" applyBorder="1" applyAlignment="1" applyProtection="1">
      <alignment horizontal="center" vertical="center"/>
    </xf>
    <xf numFmtId="1" fontId="12" fillId="0" borderId="2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166" fontId="12" fillId="0" borderId="1" xfId="0" applyNumberFormat="1" applyFont="1" applyFill="1" applyBorder="1" applyAlignment="1" applyProtection="1">
      <alignment horizontal="center" vertical="center"/>
    </xf>
    <xf numFmtId="2" fontId="12" fillId="0" borderId="5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2" fontId="11" fillId="2" borderId="4" xfId="4" applyNumberFormat="1" applyAlignment="1" applyProtection="1">
      <alignment horizontal="center" vertical="center"/>
    </xf>
    <xf numFmtId="166" fontId="11" fillId="2" borderId="4" xfId="4" applyNumberFormat="1" applyAlignment="1">
      <alignment horizontal="center"/>
    </xf>
    <xf numFmtId="1" fontId="11" fillId="2" borderId="4" xfId="4" applyNumberFormat="1" applyAlignment="1" applyProtection="1">
      <alignment horizontal="center" vertical="center"/>
    </xf>
    <xf numFmtId="10" fontId="11" fillId="2" borderId="4" xfId="4" applyNumberFormat="1" applyAlignment="1">
      <alignment horizontal="center"/>
    </xf>
    <xf numFmtId="2" fontId="12" fillId="3" borderId="1" xfId="0" applyNumberFormat="1" applyFont="1" applyFill="1" applyBorder="1" applyAlignment="1" applyProtection="1">
      <alignment horizontal="center" vertical="center"/>
    </xf>
    <xf numFmtId="167" fontId="12" fillId="3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167" fontId="12" fillId="3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>
      <alignment horizontal="center"/>
    </xf>
    <xf numFmtId="166" fontId="10" fillId="0" borderId="0" xfId="3" applyNumberFormat="1" applyFont="1" applyFill="1" applyBorder="1" applyAlignment="1" applyProtection="1">
      <alignment horizontal="center" vertical="center"/>
    </xf>
  </cellXfs>
  <cellStyles count="5">
    <cellStyle name="Hyperlink" xfId="2" builtinId="8"/>
    <cellStyle name="Normal" xfId="0" builtinId="0"/>
    <cellStyle name="Normal 4" xfId="3"/>
    <cellStyle name="Output" xfId="4" builtinId="2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A14" sqref="A14:E14"/>
    </sheetView>
  </sheetViews>
  <sheetFormatPr defaultRowHeight="15" x14ac:dyDescent="0.25"/>
  <cols>
    <col min="1" max="1" width="12.28515625" customWidth="1"/>
    <col min="2" max="2" width="14.140625" customWidth="1"/>
    <col min="3" max="3" width="13.7109375" customWidth="1"/>
    <col min="4" max="4" width="15.140625" customWidth="1"/>
    <col min="5" max="5" width="17.85546875" customWidth="1"/>
  </cols>
  <sheetData>
    <row r="2" spans="1:5" x14ac:dyDescent="0.25">
      <c r="A2" s="29" t="s">
        <v>0</v>
      </c>
      <c r="B2" s="29"/>
      <c r="C2" s="29"/>
      <c r="D2" s="29"/>
      <c r="E2" s="29"/>
    </row>
    <row r="3" spans="1:5" x14ac:dyDescent="0.25">
      <c r="A3" s="30" t="str">
        <f>HYPERLINK("http://www.physics.carleton.ca/clrp/","CLRP")</f>
        <v>CLRP</v>
      </c>
      <c r="B3" s="31"/>
      <c r="C3" s="31"/>
      <c r="D3" s="31"/>
      <c r="E3" s="31"/>
    </row>
    <row r="4" spans="1:5" x14ac:dyDescent="0.25">
      <c r="A4" s="29" t="s">
        <v>1</v>
      </c>
      <c r="B4" s="29"/>
      <c r="C4" s="29"/>
      <c r="D4" s="29"/>
      <c r="E4" s="29"/>
    </row>
    <row r="5" spans="1:5" x14ac:dyDescent="0.25">
      <c r="A5" s="30" t="str">
        <f>HYPERLINK("https://physics.carleton.ca/clrp/egs_brachy/seed_database_v2/","Database v2 (2019)")</f>
        <v>Database v2 (2019)</v>
      </c>
      <c r="B5" s="31"/>
      <c r="C5" s="31"/>
      <c r="D5" s="31"/>
      <c r="E5" s="31"/>
    </row>
    <row r="6" spans="1:5" x14ac:dyDescent="0.25">
      <c r="A6" s="29"/>
      <c r="B6" s="29"/>
      <c r="C6" s="29"/>
      <c r="D6" s="29"/>
      <c r="E6" s="29"/>
    </row>
    <row r="7" spans="1:5" x14ac:dyDescent="0.25">
      <c r="A7" s="29"/>
      <c r="B7" s="29"/>
      <c r="C7" s="29"/>
      <c r="D7" s="29"/>
      <c r="E7" s="29"/>
    </row>
    <row r="8" spans="1:5" x14ac:dyDescent="0.25">
      <c r="A8" s="29" t="s">
        <v>2</v>
      </c>
      <c r="B8" s="29"/>
      <c r="C8" s="29"/>
      <c r="D8" s="29"/>
      <c r="E8" s="29"/>
    </row>
    <row r="9" spans="1:5" x14ac:dyDescent="0.25">
      <c r="A9" s="34" t="s">
        <v>3</v>
      </c>
      <c r="B9" s="34"/>
      <c r="C9" s="34"/>
      <c r="D9" s="34"/>
      <c r="E9" s="34"/>
    </row>
    <row r="10" spans="1:5" x14ac:dyDescent="0.25">
      <c r="A10" s="29" t="s">
        <v>4</v>
      </c>
      <c r="B10" s="29"/>
      <c r="C10" s="29"/>
      <c r="D10" s="29"/>
      <c r="E10" s="29"/>
    </row>
    <row r="11" spans="1:5" x14ac:dyDescent="0.25">
      <c r="A11" s="34" t="s">
        <v>5</v>
      </c>
      <c r="B11" s="34"/>
      <c r="C11" s="34"/>
      <c r="D11" s="34"/>
      <c r="E11" s="34"/>
    </row>
    <row r="12" spans="1:5" x14ac:dyDescent="0.25">
      <c r="A12" s="29"/>
      <c r="B12" s="29"/>
      <c r="C12" s="29"/>
      <c r="D12" s="29"/>
      <c r="E12" s="29"/>
    </row>
    <row r="13" spans="1:5" x14ac:dyDescent="0.25">
      <c r="A13" s="34" t="s">
        <v>6</v>
      </c>
      <c r="B13" s="34"/>
      <c r="C13" s="34"/>
      <c r="D13" s="34"/>
      <c r="E13" s="34"/>
    </row>
    <row r="14" spans="1:5" x14ac:dyDescent="0.25">
      <c r="A14" s="30" t="str">
        <f>HYPERLINK("http://www.physics.carleton.ca/clrp/","Medical Physics")</f>
        <v>Medical Physics</v>
      </c>
      <c r="B14" s="31"/>
      <c r="C14" s="31"/>
      <c r="D14" s="31"/>
      <c r="E14" s="31"/>
    </row>
    <row r="17" spans="2:5" x14ac:dyDescent="0.25">
      <c r="B17" s="32" t="s">
        <v>7</v>
      </c>
      <c r="C17" s="32"/>
      <c r="D17" s="32"/>
      <c r="E17" s="32"/>
    </row>
    <row r="18" spans="2:5" ht="15.75" x14ac:dyDescent="0.25">
      <c r="B18" s="1"/>
    </row>
    <row r="20" spans="2:5" x14ac:dyDescent="0.25">
      <c r="C20" s="33" t="s">
        <v>46</v>
      </c>
      <c r="D20" s="33"/>
    </row>
  </sheetData>
  <mergeCells count="15">
    <mergeCell ref="A14:E14"/>
    <mergeCell ref="B17:E17"/>
    <mergeCell ref="C20:D20"/>
    <mergeCell ref="A8:E8"/>
    <mergeCell ref="A9:E9"/>
    <mergeCell ref="A10:E10"/>
    <mergeCell ref="A11:E11"/>
    <mergeCell ref="A12:E12"/>
    <mergeCell ref="A13:E13"/>
    <mergeCell ref="A7:E7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7" sqref="E17"/>
    </sheetView>
  </sheetViews>
  <sheetFormatPr defaultRowHeight="15" x14ac:dyDescent="0.25"/>
  <cols>
    <col min="1" max="1" width="17.28515625" customWidth="1"/>
    <col min="2" max="2" width="15.5703125" customWidth="1"/>
    <col min="3" max="3" width="17" customWidth="1"/>
  </cols>
  <sheetData>
    <row r="1" spans="1:3" x14ac:dyDescent="0.25">
      <c r="A1" s="35" t="s">
        <v>8</v>
      </c>
      <c r="B1" s="35"/>
      <c r="C1" s="35"/>
    </row>
    <row r="2" spans="1:3" x14ac:dyDescent="0.25">
      <c r="A2" s="2" t="s">
        <v>9</v>
      </c>
      <c r="B2" s="2" t="s">
        <v>10</v>
      </c>
      <c r="C2" s="2" t="s">
        <v>11</v>
      </c>
    </row>
    <row r="3" spans="1:3" x14ac:dyDescent="0.25">
      <c r="A3" s="5" t="s">
        <v>12</v>
      </c>
      <c r="B3" s="37">
        <v>0.62019999999999997</v>
      </c>
      <c r="C3" s="3">
        <v>6.9999999999999994E-5</v>
      </c>
    </row>
    <row r="4" spans="1:3" x14ac:dyDescent="0.25">
      <c r="A4" s="5" t="s">
        <v>13</v>
      </c>
      <c r="B4" s="7">
        <v>0.61870000000000003</v>
      </c>
      <c r="C4" s="4">
        <v>1E-3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F34" sqref="F34"/>
    </sheetView>
  </sheetViews>
  <sheetFormatPr defaultRowHeight="15" x14ac:dyDescent="0.25"/>
  <cols>
    <col min="1" max="1" width="12.28515625" customWidth="1"/>
    <col min="2" max="2" width="14.42578125" customWidth="1"/>
    <col min="3" max="3" width="15" customWidth="1"/>
    <col min="4" max="4" width="16.28515625" customWidth="1"/>
    <col min="5" max="5" width="16.85546875" customWidth="1"/>
    <col min="6" max="6" width="16.28515625" customWidth="1"/>
    <col min="7" max="7" width="16.7109375" customWidth="1"/>
    <col min="8" max="8" width="15.5703125" customWidth="1"/>
    <col min="9" max="9" width="13.5703125" customWidth="1"/>
    <col min="10" max="10" width="14.85546875" customWidth="1"/>
  </cols>
  <sheetData>
    <row r="1" spans="1:4" x14ac:dyDescent="0.25">
      <c r="A1" s="35" t="s">
        <v>17</v>
      </c>
      <c r="B1" s="35"/>
      <c r="C1" s="35"/>
      <c r="D1" s="35"/>
    </row>
    <row r="2" spans="1:4" x14ac:dyDescent="0.25">
      <c r="A2" s="2" t="s">
        <v>14</v>
      </c>
      <c r="B2" s="2" t="s">
        <v>15</v>
      </c>
      <c r="C2" s="2" t="s">
        <v>16</v>
      </c>
      <c r="D2" s="2" t="s">
        <v>11</v>
      </c>
    </row>
    <row r="3" spans="1:4" x14ac:dyDescent="0.25">
      <c r="A3" s="9">
        <v>3.5000000000000003E-2</v>
      </c>
      <c r="B3" s="7">
        <v>0.46641244736100002</v>
      </c>
      <c r="C3" s="7">
        <v>5.2845121068899999E-2</v>
      </c>
      <c r="D3" s="4">
        <v>2.0224536397062901E-3</v>
      </c>
    </row>
    <row r="4" spans="1:4" x14ac:dyDescent="0.25">
      <c r="A4" s="6">
        <v>0.04</v>
      </c>
      <c r="B4" s="7">
        <v>0.53877794071999996</v>
      </c>
      <c r="C4" s="7">
        <v>6.9302613393199999E-2</v>
      </c>
      <c r="D4" s="4">
        <v>1.10996158822411E-4</v>
      </c>
    </row>
    <row r="5" spans="1:4" x14ac:dyDescent="0.25">
      <c r="A5" s="6">
        <v>0.05</v>
      </c>
      <c r="B5" s="7">
        <v>0.65716613156500003</v>
      </c>
      <c r="C5" s="7">
        <v>0.104257550777</v>
      </c>
      <c r="D5" s="4">
        <v>1.0761653135987E-4</v>
      </c>
    </row>
    <row r="6" spans="1:4" x14ac:dyDescent="0.25">
      <c r="A6" s="6">
        <v>0.06</v>
      </c>
      <c r="B6" s="7">
        <v>0.75211128314599995</v>
      </c>
      <c r="C6" s="7">
        <v>0.141261135861</v>
      </c>
      <c r="D6" s="4">
        <v>1.05697095013297E-4</v>
      </c>
    </row>
    <row r="7" spans="1:4" x14ac:dyDescent="0.25">
      <c r="A7" s="6">
        <v>7.0000000000000007E-2</v>
      </c>
      <c r="B7" s="7">
        <v>0.83218518430400001</v>
      </c>
      <c r="C7" s="7">
        <v>0.17987969270699999</v>
      </c>
      <c r="D7" s="4">
        <v>1.04446033475905E-4</v>
      </c>
    </row>
    <row r="8" spans="1:4" x14ac:dyDescent="0.25">
      <c r="A8" s="6">
        <v>0.08</v>
      </c>
      <c r="B8" s="7">
        <v>0.89991337779699998</v>
      </c>
      <c r="C8" s="7">
        <v>0.21927077559899999</v>
      </c>
      <c r="D8" s="4">
        <v>1.03588540007328E-4</v>
      </c>
    </row>
    <row r="9" spans="1:4" x14ac:dyDescent="0.25">
      <c r="A9" s="6">
        <v>0.09</v>
      </c>
      <c r="B9" s="7">
        <v>0.95735281050999999</v>
      </c>
      <c r="C9" s="7">
        <v>0.25881243203400001</v>
      </c>
      <c r="D9" s="4">
        <v>1.02982813629508E-4</v>
      </c>
    </row>
    <row r="10" spans="1:4" x14ac:dyDescent="0.25">
      <c r="A10" s="6">
        <v>0.1</v>
      </c>
      <c r="B10" s="7">
        <v>1.0059586084700001</v>
      </c>
      <c r="C10" s="7">
        <v>0.29798154839199997</v>
      </c>
      <c r="D10" s="4">
        <v>1.0255348640631301E-4</v>
      </c>
    </row>
    <row r="11" spans="1:4" x14ac:dyDescent="0.25">
      <c r="A11" s="6">
        <v>0.15</v>
      </c>
      <c r="B11" s="7">
        <v>1.1592190729</v>
      </c>
      <c r="C11" s="7">
        <v>0.479793734872</v>
      </c>
      <c r="D11" s="4">
        <v>1.0177273071555E-4</v>
      </c>
    </row>
    <row r="12" spans="1:4" x14ac:dyDescent="0.25">
      <c r="A12" s="6">
        <v>0.2</v>
      </c>
      <c r="B12" s="7">
        <v>1.2297220182899999</v>
      </c>
      <c r="C12" s="7">
        <v>0.63139579752300001</v>
      </c>
      <c r="D12" s="4">
        <v>1.01993962682749E-4</v>
      </c>
    </row>
    <row r="13" spans="1:4" x14ac:dyDescent="0.25">
      <c r="A13" s="6">
        <v>0.25</v>
      </c>
      <c r="B13" s="7">
        <v>1.2611736659099999</v>
      </c>
      <c r="C13" s="7">
        <v>0.752892272074</v>
      </c>
      <c r="D13" s="4">
        <v>1.02634208145724E-4</v>
      </c>
    </row>
    <row r="14" spans="1:4" x14ac:dyDescent="0.25">
      <c r="A14" s="6">
        <v>0.3</v>
      </c>
      <c r="B14" s="7">
        <v>1.2722745976200001</v>
      </c>
      <c r="C14" s="7">
        <v>0.84822324341400002</v>
      </c>
      <c r="D14" s="4">
        <v>1.03507968770428E-4</v>
      </c>
    </row>
    <row r="15" spans="1:4" x14ac:dyDescent="0.25">
      <c r="A15" s="6">
        <v>0.4</v>
      </c>
      <c r="B15" s="7">
        <v>1.2629468690000001</v>
      </c>
      <c r="C15" s="7">
        <v>0.97631936015700005</v>
      </c>
      <c r="D15" s="4">
        <v>1.05717346315777E-4</v>
      </c>
    </row>
    <row r="16" spans="1:4" x14ac:dyDescent="0.25">
      <c r="A16" s="6">
        <v>0.5</v>
      </c>
      <c r="B16" s="7">
        <v>1.2326511767299999</v>
      </c>
      <c r="C16" s="7">
        <v>1.04402778265</v>
      </c>
      <c r="D16" s="4">
        <v>1.08367697531782E-4</v>
      </c>
    </row>
    <row r="17" spans="1:4" x14ac:dyDescent="0.25">
      <c r="A17" s="6">
        <v>0.6</v>
      </c>
      <c r="B17" s="7">
        <v>1.1924198721699999</v>
      </c>
      <c r="C17" s="7">
        <v>1.0720465850500001</v>
      </c>
      <c r="D17" s="4">
        <v>1.11380624169287E-4</v>
      </c>
    </row>
    <row r="18" spans="1:4" x14ac:dyDescent="0.25">
      <c r="A18" s="6">
        <v>0.7</v>
      </c>
      <c r="B18" s="7">
        <v>1.14681264797</v>
      </c>
      <c r="C18" s="7">
        <v>1.07391251272</v>
      </c>
      <c r="D18" s="4">
        <v>1.14736176832984E-4</v>
      </c>
    </row>
    <row r="19" spans="1:4" x14ac:dyDescent="0.25">
      <c r="A19" s="6">
        <v>0.75</v>
      </c>
      <c r="B19" s="7">
        <v>1.12284041815</v>
      </c>
      <c r="C19" s="7">
        <v>1.0679982109699999</v>
      </c>
      <c r="D19" s="4">
        <v>1.1654756149165E-4</v>
      </c>
    </row>
    <row r="20" spans="1:4" x14ac:dyDescent="0.25">
      <c r="A20" s="6">
        <v>0.8</v>
      </c>
      <c r="B20" s="7">
        <v>1.09832254764</v>
      </c>
      <c r="C20" s="7">
        <v>1.05860090504</v>
      </c>
      <c r="D20" s="4">
        <v>1.1842863437129499E-4</v>
      </c>
    </row>
    <row r="21" spans="1:4" x14ac:dyDescent="0.25">
      <c r="A21" s="6">
        <v>0.9</v>
      </c>
      <c r="B21" s="7">
        <v>1.04933010048</v>
      </c>
      <c r="C21" s="7">
        <v>1.03290158908</v>
      </c>
      <c r="D21" s="4">
        <v>1.2243747609527001E-4</v>
      </c>
    </row>
    <row r="22" spans="1:4" x14ac:dyDescent="0.25">
      <c r="A22" s="6">
        <v>1</v>
      </c>
      <c r="B22" s="7">
        <v>1</v>
      </c>
      <c r="C22" s="7">
        <v>1</v>
      </c>
      <c r="D22" s="4">
        <v>1.2675638585956899E-4</v>
      </c>
    </row>
    <row r="23" spans="1:4" x14ac:dyDescent="0.25">
      <c r="A23" s="6">
        <v>1.5</v>
      </c>
      <c r="B23" s="7">
        <v>0.76922245477499995</v>
      </c>
      <c r="C23" s="7">
        <v>0.80070859788799997</v>
      </c>
      <c r="D23" s="4">
        <v>1.05747688805618E-4</v>
      </c>
    </row>
    <row r="24" spans="1:4" x14ac:dyDescent="0.25">
      <c r="A24" s="6">
        <v>2</v>
      </c>
      <c r="B24" s="7">
        <v>0.57895479433599994</v>
      </c>
      <c r="C24" s="7">
        <v>0.61180762619700002</v>
      </c>
      <c r="D24" s="4">
        <v>1.16687410585418E-4</v>
      </c>
    </row>
    <row r="25" spans="1:4" x14ac:dyDescent="0.25">
      <c r="A25" s="6">
        <v>2.5</v>
      </c>
      <c r="B25" s="7">
        <v>0.43070826049499999</v>
      </c>
      <c r="C25" s="7">
        <v>0.45842950854199999</v>
      </c>
      <c r="D25" s="4">
        <v>1.32025972211303E-4</v>
      </c>
    </row>
    <row r="26" spans="1:4" x14ac:dyDescent="0.25">
      <c r="A26" s="6">
        <v>3</v>
      </c>
      <c r="B26" s="7">
        <v>0.31805685935099998</v>
      </c>
      <c r="C26" s="7">
        <v>0.33987020731799999</v>
      </c>
      <c r="D26" s="4">
        <v>1.52764565678988E-4</v>
      </c>
    </row>
    <row r="27" spans="1:4" x14ac:dyDescent="0.25">
      <c r="A27" s="6">
        <v>3.5</v>
      </c>
      <c r="B27" s="7">
        <v>0.233678176568</v>
      </c>
      <c r="C27" s="7">
        <v>0.250306170414</v>
      </c>
      <c r="D27" s="4">
        <v>1.79820140079163E-4</v>
      </c>
    </row>
    <row r="28" spans="1:4" x14ac:dyDescent="0.25">
      <c r="A28" s="6">
        <v>4</v>
      </c>
      <c r="B28" s="7">
        <v>0.171206332218</v>
      </c>
      <c r="C28" s="7">
        <v>0.18367710386899999</v>
      </c>
      <c r="D28" s="4">
        <v>2.14400967738231E-4</v>
      </c>
    </row>
    <row r="29" spans="1:4" x14ac:dyDescent="0.25">
      <c r="A29" s="6">
        <v>4.5</v>
      </c>
      <c r="B29" s="7">
        <v>0.12521162541</v>
      </c>
      <c r="C29" s="7">
        <v>0.134477275757</v>
      </c>
      <c r="D29" s="4">
        <v>2.5758033691858102E-4</v>
      </c>
    </row>
    <row r="30" spans="1:4" x14ac:dyDescent="0.25">
      <c r="A30" s="6">
        <v>5</v>
      </c>
      <c r="B30" s="7">
        <v>9.1393556933399997E-2</v>
      </c>
      <c r="C30" s="7">
        <v>9.8232714771799998E-2</v>
      </c>
      <c r="D30" s="4">
        <v>3.1062818245305702E-4</v>
      </c>
    </row>
    <row r="31" spans="1:4" x14ac:dyDescent="0.25">
      <c r="A31" s="6">
        <v>5.5</v>
      </c>
      <c r="B31" s="7">
        <v>6.6808892439600004E-2</v>
      </c>
      <c r="C31" s="7">
        <v>7.1849559757299994E-2</v>
      </c>
      <c r="D31" s="4">
        <v>2.6993222735918298E-4</v>
      </c>
    </row>
    <row r="32" spans="1:4" x14ac:dyDescent="0.25">
      <c r="A32" s="6">
        <v>6</v>
      </c>
      <c r="B32" s="7">
        <v>4.8827985910699999E-2</v>
      </c>
      <c r="C32" s="7">
        <v>5.2534970358199998E-2</v>
      </c>
      <c r="D32" s="4">
        <v>3.23149860775291E-4</v>
      </c>
    </row>
    <row r="33" spans="1:9" x14ac:dyDescent="0.25">
      <c r="A33" s="6">
        <v>6.5</v>
      </c>
      <c r="B33" s="7">
        <v>3.5735047194499998E-2</v>
      </c>
      <c r="C33" s="7">
        <v>3.84611204266E-2</v>
      </c>
      <c r="D33" s="4">
        <v>3.8733111907267401E-4</v>
      </c>
    </row>
    <row r="34" spans="1:9" x14ac:dyDescent="0.25">
      <c r="A34" s="6">
        <v>7</v>
      </c>
      <c r="B34" s="7">
        <v>2.62090983615E-2</v>
      </c>
      <c r="C34" s="7">
        <v>2.82161069211E-2</v>
      </c>
      <c r="D34" s="4">
        <v>4.6383142260856999E-4</v>
      </c>
    </row>
    <row r="35" spans="1:9" x14ac:dyDescent="0.25">
      <c r="A35" s="6">
        <v>7.5</v>
      </c>
      <c r="B35" s="7">
        <v>1.92806307362E-2</v>
      </c>
      <c r="C35" s="7">
        <v>2.07616111832E-2</v>
      </c>
      <c r="D35" s="4">
        <v>5.5501113660366295E-4</v>
      </c>
    </row>
    <row r="36" spans="1:9" x14ac:dyDescent="0.25">
      <c r="A36" s="6">
        <v>8</v>
      </c>
      <c r="B36" s="7">
        <v>1.42429368983E-2</v>
      </c>
      <c r="C36" s="7">
        <v>1.5339704633899999E-2</v>
      </c>
      <c r="D36" s="4">
        <v>6.6100598369386095E-4</v>
      </c>
    </row>
    <row r="37" spans="1:9" x14ac:dyDescent="0.25">
      <c r="A37" s="6">
        <v>8.5</v>
      </c>
      <c r="B37" s="7">
        <v>1.0591463856000001E-2</v>
      </c>
      <c r="C37" s="7">
        <v>1.1408743115700001E-2</v>
      </c>
      <c r="D37" s="4">
        <v>7.8391189627348402E-4</v>
      </c>
    </row>
    <row r="38" spans="1:9" x14ac:dyDescent="0.25">
      <c r="A38" s="6">
        <v>9</v>
      </c>
      <c r="B38" s="7">
        <v>7.9179553636900008E-3</v>
      </c>
      <c r="C38" s="7">
        <v>8.5299958606700008E-3</v>
      </c>
      <c r="D38" s="4">
        <v>9.2643196300326797E-4</v>
      </c>
    </row>
    <row r="39" spans="1:9" x14ac:dyDescent="0.25">
      <c r="A39" s="6">
        <v>9.5</v>
      </c>
      <c r="B39" s="7">
        <v>5.9760814631299999E-3</v>
      </c>
      <c r="C39" s="7">
        <v>6.4386965657600003E-3</v>
      </c>
      <c r="D39" s="4">
        <v>1.0850482875329E-3</v>
      </c>
    </row>
    <row r="40" spans="1:9" x14ac:dyDescent="0.25">
      <c r="A40" s="8">
        <v>10</v>
      </c>
      <c r="B40" s="7">
        <v>4.5439396008100002E-3</v>
      </c>
      <c r="C40" s="7">
        <v>4.8961307749000003E-3</v>
      </c>
      <c r="D40" s="4">
        <v>1.27074491817913E-3</v>
      </c>
    </row>
    <row r="42" spans="1:9" x14ac:dyDescent="0.25">
      <c r="A42" s="35" t="s">
        <v>18</v>
      </c>
      <c r="B42" s="35"/>
      <c r="C42" s="35"/>
      <c r="D42" s="35"/>
      <c r="E42" s="35"/>
      <c r="F42" s="35"/>
      <c r="G42" s="35"/>
      <c r="H42" s="35"/>
    </row>
    <row r="43" spans="1:9" x14ac:dyDescent="0.25">
      <c r="A43" s="35" t="s">
        <v>19</v>
      </c>
      <c r="B43" s="35"/>
      <c r="C43" s="35"/>
      <c r="D43" s="35"/>
      <c r="E43" s="35"/>
      <c r="F43" s="35"/>
      <c r="G43" s="35"/>
      <c r="H43" s="35"/>
    </row>
    <row r="44" spans="1:9" x14ac:dyDescent="0.25">
      <c r="A44" s="10" t="s">
        <v>20</v>
      </c>
      <c r="B44" s="10" t="s">
        <v>21</v>
      </c>
      <c r="C44" s="10" t="s">
        <v>22</v>
      </c>
      <c r="D44" s="10" t="s">
        <v>23</v>
      </c>
      <c r="E44" s="10" t="s">
        <v>24</v>
      </c>
      <c r="F44" s="10" t="s">
        <v>25</v>
      </c>
      <c r="G44" s="10" t="s">
        <v>26</v>
      </c>
      <c r="H44" s="10" t="s">
        <v>27</v>
      </c>
      <c r="I44" s="10" t="s">
        <v>28</v>
      </c>
    </row>
    <row r="45" spans="1:9" s="11" customFormat="1" x14ac:dyDescent="0.25">
      <c r="A45" s="11">
        <v>0.06</v>
      </c>
      <c r="B45" s="11">
        <v>10</v>
      </c>
      <c r="C45" s="11" t="s">
        <v>29</v>
      </c>
      <c r="D45" s="11" t="s">
        <v>30</v>
      </c>
      <c r="E45" s="11" t="s">
        <v>31</v>
      </c>
      <c r="F45" s="11" t="s">
        <v>32</v>
      </c>
      <c r="G45" s="11" t="s">
        <v>33</v>
      </c>
      <c r="H45" s="11" t="s">
        <v>34</v>
      </c>
      <c r="I45" s="11" t="s">
        <v>35</v>
      </c>
    </row>
  </sheetData>
  <mergeCells count="3">
    <mergeCell ref="A1:D1"/>
    <mergeCell ref="A42:H42"/>
    <mergeCell ref="A43:H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K50" sqref="K50"/>
    </sheetView>
  </sheetViews>
  <sheetFormatPr defaultRowHeight="15" x14ac:dyDescent="0.25"/>
  <sheetData>
    <row r="1" spans="1:17" x14ac:dyDescent="0.2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1"/>
      <c r="O1" s="11"/>
      <c r="P1" s="11"/>
      <c r="Q1" s="11"/>
    </row>
    <row r="2" spans="1:17" x14ac:dyDescent="0.25">
      <c r="A2" s="20"/>
      <c r="B2" s="35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1"/>
      <c r="O2" s="11"/>
      <c r="P2" s="11"/>
      <c r="Q2" s="11"/>
    </row>
    <row r="3" spans="1:17" x14ac:dyDescent="0.25">
      <c r="A3" s="2" t="s">
        <v>38</v>
      </c>
      <c r="B3" s="13">
        <v>3.5000000000000003E-2</v>
      </c>
      <c r="C3" s="2">
        <v>0.04</v>
      </c>
      <c r="D3" s="2">
        <v>0.05</v>
      </c>
      <c r="E3" s="2">
        <v>7.0000000000000007E-2</v>
      </c>
      <c r="F3" s="2">
        <v>0.1</v>
      </c>
      <c r="G3" s="2">
        <v>0.15</v>
      </c>
      <c r="H3" s="2">
        <v>0.25</v>
      </c>
      <c r="I3" s="2">
        <v>0.5</v>
      </c>
      <c r="J3" s="2">
        <v>0.75</v>
      </c>
      <c r="K3" s="2">
        <v>1</v>
      </c>
      <c r="L3" s="2">
        <v>2</v>
      </c>
      <c r="M3" s="2">
        <v>3</v>
      </c>
      <c r="N3" s="2">
        <v>4</v>
      </c>
      <c r="O3" s="2">
        <v>5</v>
      </c>
      <c r="P3" s="2">
        <v>7.5</v>
      </c>
      <c r="Q3" s="14">
        <v>10</v>
      </c>
    </row>
    <row r="4" spans="1:17" x14ac:dyDescent="0.25">
      <c r="A4" s="15">
        <v>0</v>
      </c>
      <c r="B4" s="11" t="s">
        <v>39</v>
      </c>
      <c r="C4" s="11" t="s">
        <v>39</v>
      </c>
      <c r="D4" s="11" t="s">
        <v>39</v>
      </c>
      <c r="E4" s="11" t="s">
        <v>39</v>
      </c>
      <c r="F4" s="11" t="s">
        <v>39</v>
      </c>
      <c r="G4" s="11" t="s">
        <v>39</v>
      </c>
      <c r="H4" s="11" t="s">
        <v>39</v>
      </c>
      <c r="I4" s="11" t="s">
        <v>39</v>
      </c>
      <c r="J4" s="7">
        <v>1.0595000000000001</v>
      </c>
      <c r="K4" s="7">
        <v>0.96870000000000001</v>
      </c>
      <c r="L4" s="7">
        <v>0.88390000000000002</v>
      </c>
      <c r="M4" s="7">
        <v>0.86960000000000004</v>
      </c>
      <c r="N4" s="7">
        <v>0.86960000000000004</v>
      </c>
      <c r="O4" s="7">
        <v>0.87770000000000004</v>
      </c>
      <c r="P4" s="7">
        <v>0.88690000000000002</v>
      </c>
      <c r="Q4" s="7">
        <v>0.90490000000000004</v>
      </c>
    </row>
    <row r="5" spans="1:17" x14ac:dyDescent="0.25">
      <c r="A5" s="15">
        <v>1</v>
      </c>
      <c r="B5" s="11" t="s">
        <v>39</v>
      </c>
      <c r="C5" s="11" t="s">
        <v>39</v>
      </c>
      <c r="D5" s="11" t="s">
        <v>39</v>
      </c>
      <c r="E5" s="11" t="s">
        <v>39</v>
      </c>
      <c r="F5" s="11" t="s">
        <v>39</v>
      </c>
      <c r="G5" s="11" t="s">
        <v>39</v>
      </c>
      <c r="H5" s="11" t="s">
        <v>39</v>
      </c>
      <c r="I5" s="11" t="s">
        <v>39</v>
      </c>
      <c r="J5" s="7">
        <v>1.0703</v>
      </c>
      <c r="K5" s="7">
        <v>0.98599999999999999</v>
      </c>
      <c r="L5" s="7">
        <v>0.91020000000000001</v>
      </c>
      <c r="M5" s="7">
        <v>0.89329999999999998</v>
      </c>
      <c r="N5" s="7">
        <v>0.8921</v>
      </c>
      <c r="O5" s="7">
        <v>0.89800000000000002</v>
      </c>
      <c r="P5" s="7">
        <v>0.90790000000000004</v>
      </c>
      <c r="Q5" s="7">
        <v>0.91879999999999995</v>
      </c>
    </row>
    <row r="6" spans="1:17" x14ac:dyDescent="0.25">
      <c r="A6" s="15">
        <v>2</v>
      </c>
      <c r="B6" s="11" t="s">
        <v>39</v>
      </c>
      <c r="C6" s="11" t="s">
        <v>39</v>
      </c>
      <c r="D6" s="11" t="s">
        <v>39</v>
      </c>
      <c r="E6" s="11" t="s">
        <v>39</v>
      </c>
      <c r="F6" s="11" t="s">
        <v>39</v>
      </c>
      <c r="G6" s="11" t="s">
        <v>39</v>
      </c>
      <c r="H6" s="11" t="s">
        <v>39</v>
      </c>
      <c r="I6" s="11" t="s">
        <v>39</v>
      </c>
      <c r="J6" s="7">
        <v>1.0954999999999999</v>
      </c>
      <c r="K6" s="7">
        <v>1.0193000000000001</v>
      </c>
      <c r="L6" s="7">
        <v>0.93820000000000003</v>
      </c>
      <c r="M6" s="7">
        <v>0.92290000000000005</v>
      </c>
      <c r="N6" s="7">
        <v>0.91979999999999995</v>
      </c>
      <c r="O6" s="7">
        <v>0.92030000000000001</v>
      </c>
      <c r="P6" s="7">
        <v>0.92569999999999997</v>
      </c>
      <c r="Q6" s="7">
        <v>0.93500000000000005</v>
      </c>
    </row>
    <row r="7" spans="1:17" x14ac:dyDescent="0.25">
      <c r="A7" s="15">
        <v>3</v>
      </c>
      <c r="B7" s="11" t="s">
        <v>39</v>
      </c>
      <c r="C7" s="11" t="s">
        <v>39</v>
      </c>
      <c r="D7" s="11" t="s">
        <v>39</v>
      </c>
      <c r="E7" s="11" t="s">
        <v>39</v>
      </c>
      <c r="F7" s="11" t="s">
        <v>39</v>
      </c>
      <c r="G7" s="11" t="s">
        <v>39</v>
      </c>
      <c r="H7" s="11" t="s">
        <v>39</v>
      </c>
      <c r="I7" s="11" t="s">
        <v>39</v>
      </c>
      <c r="J7" s="7">
        <v>1.1232</v>
      </c>
      <c r="K7" s="7">
        <v>1.0491999999999999</v>
      </c>
      <c r="L7" s="7">
        <v>0.96689999999999998</v>
      </c>
      <c r="M7" s="7">
        <v>0.94910000000000005</v>
      </c>
      <c r="N7" s="7">
        <v>0.94379999999999997</v>
      </c>
      <c r="O7" s="7">
        <v>0.93989999999999996</v>
      </c>
      <c r="P7" s="7">
        <v>0.94359999999999999</v>
      </c>
      <c r="Q7" s="7">
        <v>0.94489999999999996</v>
      </c>
    </row>
    <row r="8" spans="1:17" x14ac:dyDescent="0.25">
      <c r="A8" s="15">
        <v>5</v>
      </c>
      <c r="B8" s="11" t="s">
        <v>39</v>
      </c>
      <c r="C8" s="11" t="s">
        <v>39</v>
      </c>
      <c r="D8" s="11" t="s">
        <v>39</v>
      </c>
      <c r="E8" s="11" t="s">
        <v>39</v>
      </c>
      <c r="F8" s="11" t="s">
        <v>39</v>
      </c>
      <c r="G8" s="11" t="s">
        <v>39</v>
      </c>
      <c r="H8" s="11" t="s">
        <v>39</v>
      </c>
      <c r="I8" s="7">
        <v>1.26</v>
      </c>
      <c r="J8" s="7">
        <v>1.1576</v>
      </c>
      <c r="K8" s="7">
        <v>1.0906</v>
      </c>
      <c r="L8" s="7">
        <v>1.0069999999999999</v>
      </c>
      <c r="M8" s="7">
        <v>0.9869</v>
      </c>
      <c r="N8" s="7">
        <v>0.97819999999999996</v>
      </c>
      <c r="O8" s="7">
        <v>0.97460000000000002</v>
      </c>
      <c r="P8" s="7">
        <v>0.97040000000000004</v>
      </c>
      <c r="Q8" s="7">
        <v>0.97350000000000003</v>
      </c>
    </row>
    <row r="9" spans="1:17" x14ac:dyDescent="0.25">
      <c r="A9" s="15">
        <v>7</v>
      </c>
      <c r="B9" s="11" t="s">
        <v>39</v>
      </c>
      <c r="C9" s="11" t="s">
        <v>39</v>
      </c>
      <c r="D9" s="11" t="s">
        <v>39</v>
      </c>
      <c r="E9" s="11" t="s">
        <v>39</v>
      </c>
      <c r="F9" s="11" t="s">
        <v>39</v>
      </c>
      <c r="G9" s="11" t="s">
        <v>39</v>
      </c>
      <c r="H9" s="7">
        <v>1.2501</v>
      </c>
      <c r="I9" s="7">
        <v>1.2907999999999999</v>
      </c>
      <c r="J9" s="7">
        <v>1.1737</v>
      </c>
      <c r="K9" s="7">
        <v>1.1115999999999999</v>
      </c>
      <c r="L9" s="7">
        <v>1.0303</v>
      </c>
      <c r="M9" s="7">
        <v>1.0077</v>
      </c>
      <c r="N9" s="7">
        <v>0.99770000000000003</v>
      </c>
      <c r="O9" s="7">
        <v>0.99250000000000005</v>
      </c>
      <c r="P9" s="7">
        <v>0.98580000000000001</v>
      </c>
      <c r="Q9" s="7">
        <v>0.9829</v>
      </c>
    </row>
    <row r="10" spans="1:17" x14ac:dyDescent="0.25">
      <c r="A10" s="15">
        <v>10</v>
      </c>
      <c r="B10" s="11" t="s">
        <v>39</v>
      </c>
      <c r="C10" s="11" t="s">
        <v>39</v>
      </c>
      <c r="D10" s="11" t="s">
        <v>39</v>
      </c>
      <c r="E10" s="11" t="s">
        <v>39</v>
      </c>
      <c r="F10" s="11" t="s">
        <v>39</v>
      </c>
      <c r="G10" s="11" t="s">
        <v>39</v>
      </c>
      <c r="H10" s="7">
        <v>1.3021</v>
      </c>
      <c r="I10" s="7">
        <v>1.2982</v>
      </c>
      <c r="J10" s="7">
        <v>1.1837</v>
      </c>
      <c r="K10" s="7">
        <v>1.1272</v>
      </c>
      <c r="L10" s="7">
        <v>1.0488999999999999</v>
      </c>
      <c r="M10" s="7">
        <v>1.0254000000000001</v>
      </c>
      <c r="N10" s="7">
        <v>1.0142</v>
      </c>
      <c r="O10" s="7">
        <v>1.008</v>
      </c>
      <c r="P10" s="7">
        <v>0.99819999999999998</v>
      </c>
      <c r="Q10" s="7">
        <v>0.99390000000000001</v>
      </c>
    </row>
    <row r="11" spans="1:17" x14ac:dyDescent="0.25">
      <c r="A11" s="15">
        <v>12</v>
      </c>
      <c r="B11" s="11" t="s">
        <v>39</v>
      </c>
      <c r="C11" s="11" t="s">
        <v>39</v>
      </c>
      <c r="D11" s="11" t="s">
        <v>39</v>
      </c>
      <c r="E11" s="11" t="s">
        <v>39</v>
      </c>
      <c r="F11" s="11" t="s">
        <v>39</v>
      </c>
      <c r="G11" s="7">
        <v>1.4383999999999999</v>
      </c>
      <c r="H11" s="7">
        <v>1.2871999999999999</v>
      </c>
      <c r="I11" s="7">
        <v>1.2928999999999999</v>
      </c>
      <c r="J11" s="7">
        <v>1.1858</v>
      </c>
      <c r="K11" s="7">
        <v>1.1319999999999999</v>
      </c>
      <c r="L11" s="7">
        <v>1.0559000000000001</v>
      </c>
      <c r="M11" s="7">
        <v>1.0325</v>
      </c>
      <c r="N11" s="7">
        <v>1.0212000000000001</v>
      </c>
      <c r="O11" s="7">
        <v>1.0149999999999999</v>
      </c>
      <c r="P11" s="7">
        <v>1.0059</v>
      </c>
      <c r="Q11" s="7">
        <v>0.99970000000000003</v>
      </c>
    </row>
    <row r="12" spans="1:17" x14ac:dyDescent="0.25">
      <c r="A12" s="15">
        <v>15</v>
      </c>
      <c r="B12" s="11" t="s">
        <v>39</v>
      </c>
      <c r="C12" s="11" t="s">
        <v>39</v>
      </c>
      <c r="D12" s="11" t="s">
        <v>39</v>
      </c>
      <c r="E12" s="11" t="s">
        <v>39</v>
      </c>
      <c r="F12" s="11" t="s">
        <v>39</v>
      </c>
      <c r="G12" s="7">
        <v>1.4661999999999999</v>
      </c>
      <c r="H12" s="7">
        <v>1.2750999999999999</v>
      </c>
      <c r="I12" s="7">
        <v>1.2783</v>
      </c>
      <c r="J12" s="7">
        <v>1.1843999999999999</v>
      </c>
      <c r="K12" s="7">
        <v>1.1348</v>
      </c>
      <c r="L12" s="7">
        <v>1.0624</v>
      </c>
      <c r="M12" s="7">
        <v>1.0396000000000001</v>
      </c>
      <c r="N12" s="7">
        <v>1.028</v>
      </c>
      <c r="O12" s="7">
        <v>1.0218</v>
      </c>
      <c r="P12" s="7">
        <v>1.0118</v>
      </c>
      <c r="Q12" s="7">
        <v>1.0042</v>
      </c>
    </row>
    <row r="13" spans="1:17" x14ac:dyDescent="0.25">
      <c r="A13" s="15">
        <v>20</v>
      </c>
      <c r="B13" s="11" t="s">
        <v>39</v>
      </c>
      <c r="C13" s="11" t="s">
        <v>39</v>
      </c>
      <c r="D13" s="11" t="s">
        <v>39</v>
      </c>
      <c r="E13" s="11" t="s">
        <v>39</v>
      </c>
      <c r="F13" s="7">
        <v>1.4160999999999999</v>
      </c>
      <c r="G13" s="7">
        <v>1.3983000000000001</v>
      </c>
      <c r="H13" s="7">
        <v>1.2546999999999999</v>
      </c>
      <c r="I13" s="7">
        <v>1.2476</v>
      </c>
      <c r="J13" s="7">
        <v>1.1753</v>
      </c>
      <c r="K13" s="7">
        <v>1.1323000000000001</v>
      </c>
      <c r="L13" s="7">
        <v>1.0668</v>
      </c>
      <c r="M13" s="7">
        <v>1.0450999999999999</v>
      </c>
      <c r="N13" s="7">
        <v>1.0342</v>
      </c>
      <c r="O13" s="7">
        <v>1.0277000000000001</v>
      </c>
      <c r="P13" s="7">
        <v>1.0182</v>
      </c>
      <c r="Q13" s="7">
        <v>1.0123</v>
      </c>
    </row>
    <row r="14" spans="1:17" x14ac:dyDescent="0.25">
      <c r="A14" s="15">
        <v>25</v>
      </c>
      <c r="B14" s="11" t="s">
        <v>39</v>
      </c>
      <c r="C14" s="11" t="s">
        <v>39</v>
      </c>
      <c r="D14" s="11" t="s">
        <v>39</v>
      </c>
      <c r="E14" s="11" t="s">
        <v>39</v>
      </c>
      <c r="F14" s="7">
        <v>1.3821000000000001</v>
      </c>
      <c r="G14" s="7">
        <v>1.3358000000000001</v>
      </c>
      <c r="H14" s="7">
        <v>1.2309000000000001</v>
      </c>
      <c r="I14" s="7">
        <v>1.2155</v>
      </c>
      <c r="J14" s="7">
        <v>1.1608000000000001</v>
      </c>
      <c r="K14" s="7">
        <v>1.1243000000000001</v>
      </c>
      <c r="L14" s="7">
        <v>1.0660000000000001</v>
      </c>
      <c r="M14" s="7">
        <v>1.046</v>
      </c>
      <c r="N14" s="7">
        <v>1.0356000000000001</v>
      </c>
      <c r="O14" s="7">
        <v>1.0297000000000001</v>
      </c>
      <c r="P14" s="7">
        <v>1.0208999999999999</v>
      </c>
      <c r="Q14" s="7">
        <v>1.0147999999999999</v>
      </c>
    </row>
    <row r="15" spans="1:17" x14ac:dyDescent="0.25">
      <c r="A15" s="15">
        <v>30</v>
      </c>
      <c r="B15" s="11" t="s">
        <v>39</v>
      </c>
      <c r="C15" s="11" t="s">
        <v>39</v>
      </c>
      <c r="D15" s="11" t="s">
        <v>39</v>
      </c>
      <c r="E15" s="7">
        <v>1.1087</v>
      </c>
      <c r="F15" s="7">
        <v>1.2968</v>
      </c>
      <c r="G15" s="7">
        <v>1.2827</v>
      </c>
      <c r="H15" s="7">
        <v>1.2049000000000001</v>
      </c>
      <c r="I15" s="7">
        <v>1.1848000000000001</v>
      </c>
      <c r="J15" s="7">
        <v>1.1435</v>
      </c>
      <c r="K15" s="7">
        <v>1.1132</v>
      </c>
      <c r="L15" s="7">
        <v>1.0626</v>
      </c>
      <c r="M15" s="7">
        <v>1.0447</v>
      </c>
      <c r="N15" s="7">
        <v>1.0356000000000001</v>
      </c>
      <c r="O15" s="7">
        <v>1.0302</v>
      </c>
      <c r="P15" s="7">
        <v>1.0213000000000001</v>
      </c>
      <c r="Q15" s="7">
        <v>1.0150999999999999</v>
      </c>
    </row>
    <row r="16" spans="1:17" x14ac:dyDescent="0.25">
      <c r="A16" s="15">
        <v>35</v>
      </c>
      <c r="B16" s="11" t="s">
        <v>39</v>
      </c>
      <c r="C16" s="11" t="s">
        <v>39</v>
      </c>
      <c r="D16" s="11" t="s">
        <v>39</v>
      </c>
      <c r="E16" s="7">
        <v>1.1107</v>
      </c>
      <c r="F16" s="7">
        <v>1.2377</v>
      </c>
      <c r="G16" s="7">
        <v>1.2345999999999999</v>
      </c>
      <c r="H16" s="7">
        <v>1.1778</v>
      </c>
      <c r="I16" s="7">
        <v>1.1561999999999999</v>
      </c>
      <c r="J16" s="7">
        <v>1.1248</v>
      </c>
      <c r="K16" s="7">
        <v>1.1003000000000001</v>
      </c>
      <c r="L16" s="7">
        <v>1.0571999999999999</v>
      </c>
      <c r="M16" s="7">
        <v>1.0414000000000001</v>
      </c>
      <c r="N16" s="7">
        <v>1.0333000000000001</v>
      </c>
      <c r="O16" s="7">
        <v>1.0286999999999999</v>
      </c>
      <c r="P16" s="7">
        <v>1.0212000000000001</v>
      </c>
      <c r="Q16" s="7">
        <v>1.0157</v>
      </c>
    </row>
    <row r="17" spans="1:17" x14ac:dyDescent="0.25">
      <c r="A17" s="15">
        <v>40</v>
      </c>
      <c r="B17" s="11" t="s">
        <v>39</v>
      </c>
      <c r="C17" s="11" t="s">
        <v>39</v>
      </c>
      <c r="D17" s="7">
        <v>0.88280000000000003</v>
      </c>
      <c r="E17" s="7">
        <v>1.0837000000000001</v>
      </c>
      <c r="F17" s="7">
        <v>1.1879</v>
      </c>
      <c r="G17" s="7">
        <v>1.1921999999999999</v>
      </c>
      <c r="H17" s="7">
        <v>1.1509</v>
      </c>
      <c r="I17" s="7">
        <v>1.1298999999999999</v>
      </c>
      <c r="J17" s="7">
        <v>1.1059000000000001</v>
      </c>
      <c r="K17" s="7">
        <v>1.0864</v>
      </c>
      <c r="L17" s="7">
        <v>1.0507</v>
      </c>
      <c r="M17" s="7">
        <v>1.0369999999999999</v>
      </c>
      <c r="N17" s="7">
        <v>1.0302</v>
      </c>
      <c r="O17" s="7">
        <v>1.0259</v>
      </c>
      <c r="P17" s="7">
        <v>1.0199</v>
      </c>
      <c r="Q17" s="7">
        <v>1.0143</v>
      </c>
    </row>
    <row r="18" spans="1:17" x14ac:dyDescent="0.25">
      <c r="A18" s="15">
        <v>45</v>
      </c>
      <c r="B18" s="11" t="s">
        <v>39</v>
      </c>
      <c r="C18" s="11" t="s">
        <v>39</v>
      </c>
      <c r="D18" s="7">
        <v>0.91610000000000003</v>
      </c>
      <c r="E18" s="7">
        <v>1.0645</v>
      </c>
      <c r="F18" s="7">
        <v>1.147</v>
      </c>
      <c r="G18" s="7">
        <v>1.1549</v>
      </c>
      <c r="H18" s="7">
        <v>1.125</v>
      </c>
      <c r="I18" s="7">
        <v>1.1059000000000001</v>
      </c>
      <c r="J18" s="7">
        <v>1.0875999999999999</v>
      </c>
      <c r="K18" s="7">
        <v>1.0723</v>
      </c>
      <c r="L18" s="7">
        <v>1.0431999999999999</v>
      </c>
      <c r="M18" s="7">
        <v>1.0318000000000001</v>
      </c>
      <c r="N18" s="7">
        <v>1.0259</v>
      </c>
      <c r="O18" s="7">
        <v>1.0224</v>
      </c>
      <c r="P18" s="7">
        <v>1.0174000000000001</v>
      </c>
      <c r="Q18" s="7">
        <v>1.0129999999999999</v>
      </c>
    </row>
    <row r="19" spans="1:17" x14ac:dyDescent="0.25">
      <c r="A19" s="15">
        <v>50</v>
      </c>
      <c r="B19" s="11" t="s">
        <v>39</v>
      </c>
      <c r="C19" s="7">
        <v>0.87619999999999998</v>
      </c>
      <c r="D19" s="7">
        <v>0.9405</v>
      </c>
      <c r="E19" s="7">
        <v>1.05</v>
      </c>
      <c r="F19" s="7">
        <v>1.1133999999999999</v>
      </c>
      <c r="G19" s="7">
        <v>1.1220000000000001</v>
      </c>
      <c r="H19" s="7">
        <v>1.1005</v>
      </c>
      <c r="I19" s="7">
        <v>1.0840000000000001</v>
      </c>
      <c r="J19" s="7">
        <v>1.0702</v>
      </c>
      <c r="K19" s="7">
        <v>1.0585</v>
      </c>
      <c r="L19" s="7">
        <v>1.0357000000000001</v>
      </c>
      <c r="M19" s="7">
        <v>1.0265</v>
      </c>
      <c r="N19" s="7">
        <v>1.0217000000000001</v>
      </c>
      <c r="O19" s="7">
        <v>1.0194000000000001</v>
      </c>
      <c r="P19" s="7">
        <v>1.0155000000000001</v>
      </c>
      <c r="Q19" s="7">
        <v>1.012</v>
      </c>
    </row>
    <row r="20" spans="1:17" x14ac:dyDescent="0.25">
      <c r="A20" s="15">
        <v>55</v>
      </c>
      <c r="B20" s="11" t="s">
        <v>39</v>
      </c>
      <c r="C20" s="7">
        <v>0.90620000000000001</v>
      </c>
      <c r="D20" s="7">
        <v>0.95730000000000004</v>
      </c>
      <c r="E20" s="7">
        <v>1.0353000000000001</v>
      </c>
      <c r="F20" s="7">
        <v>1.0853999999999999</v>
      </c>
      <c r="G20" s="7">
        <v>1.0931</v>
      </c>
      <c r="H20" s="7">
        <v>1.0779000000000001</v>
      </c>
      <c r="I20" s="7">
        <v>1.0645</v>
      </c>
      <c r="J20" s="7">
        <v>1.0543</v>
      </c>
      <c r="K20" s="7">
        <v>1.0457000000000001</v>
      </c>
      <c r="L20" s="7">
        <v>1.0283</v>
      </c>
      <c r="M20" s="7">
        <v>1.0210999999999999</v>
      </c>
      <c r="N20" s="7">
        <v>1.0172000000000001</v>
      </c>
      <c r="O20" s="7">
        <v>1.0156000000000001</v>
      </c>
      <c r="P20" s="7">
        <v>1.0119</v>
      </c>
      <c r="Q20" s="7">
        <v>1.0094000000000001</v>
      </c>
    </row>
    <row r="21" spans="1:17" x14ac:dyDescent="0.25">
      <c r="A21" s="15">
        <v>60</v>
      </c>
      <c r="B21" s="7">
        <v>0.92559999999999998</v>
      </c>
      <c r="C21" s="7">
        <v>0.92789999999999995</v>
      </c>
      <c r="D21" s="7">
        <v>0.96970000000000001</v>
      </c>
      <c r="E21" s="7">
        <v>1.0295000000000001</v>
      </c>
      <c r="F21" s="7">
        <v>1.0610999999999999</v>
      </c>
      <c r="G21" s="7">
        <v>1.0682</v>
      </c>
      <c r="H21" s="7">
        <v>1.0577000000000001</v>
      </c>
      <c r="I21" s="7">
        <v>1.0476000000000001</v>
      </c>
      <c r="J21" s="7">
        <v>1.0402</v>
      </c>
      <c r="K21" s="7">
        <v>1.0341</v>
      </c>
      <c r="L21" s="7">
        <v>1.0215000000000001</v>
      </c>
      <c r="M21" s="7">
        <v>1.0158</v>
      </c>
      <c r="N21" s="7">
        <v>1.0130999999999999</v>
      </c>
      <c r="O21" s="7">
        <v>1.0115000000000001</v>
      </c>
      <c r="P21" s="7">
        <v>1.0098</v>
      </c>
      <c r="Q21" s="7">
        <v>1.0074000000000001</v>
      </c>
    </row>
    <row r="22" spans="1:17" x14ac:dyDescent="0.25">
      <c r="A22" s="15">
        <v>65</v>
      </c>
      <c r="B22" s="7">
        <v>0.95109999999999995</v>
      </c>
      <c r="C22" s="7">
        <v>0.95350000000000001</v>
      </c>
      <c r="D22" s="7">
        <v>0.97609999999999997</v>
      </c>
      <c r="E22" s="7">
        <v>1.0179</v>
      </c>
      <c r="F22" s="7">
        <v>1.0426</v>
      </c>
      <c r="G22" s="7">
        <v>1.0470999999999999</v>
      </c>
      <c r="H22" s="7">
        <v>1.0404</v>
      </c>
      <c r="I22" s="7">
        <v>1.0331999999999999</v>
      </c>
      <c r="J22" s="7">
        <v>1.0281</v>
      </c>
      <c r="K22" s="7">
        <v>1.0241</v>
      </c>
      <c r="L22" s="7">
        <v>1.0154000000000001</v>
      </c>
      <c r="M22" s="7">
        <v>1.0115000000000001</v>
      </c>
      <c r="N22" s="7">
        <v>1.0094000000000001</v>
      </c>
      <c r="O22" s="7">
        <v>1.0085</v>
      </c>
      <c r="P22" s="7">
        <v>1.0064</v>
      </c>
      <c r="Q22" s="7">
        <v>1.0043</v>
      </c>
    </row>
    <row r="23" spans="1:17" x14ac:dyDescent="0.25">
      <c r="A23" s="15">
        <v>70</v>
      </c>
      <c r="B23" s="7">
        <v>0.96889999999999998</v>
      </c>
      <c r="C23" s="7">
        <v>0.9718</v>
      </c>
      <c r="D23" s="7">
        <v>0.98580000000000001</v>
      </c>
      <c r="E23" s="7">
        <v>1.0128999999999999</v>
      </c>
      <c r="F23" s="7">
        <v>1.0267999999999999</v>
      </c>
      <c r="G23" s="7">
        <v>1.03</v>
      </c>
      <c r="H23" s="7">
        <v>1.0259</v>
      </c>
      <c r="I23" s="7">
        <v>1.0212000000000001</v>
      </c>
      <c r="J23" s="7">
        <v>1.0181</v>
      </c>
      <c r="K23" s="7">
        <v>1.0155000000000001</v>
      </c>
      <c r="L23" s="7">
        <v>1.0099</v>
      </c>
      <c r="M23" s="7">
        <v>1.0073000000000001</v>
      </c>
      <c r="N23" s="7">
        <v>1.006</v>
      </c>
      <c r="O23" s="7">
        <v>1.0053000000000001</v>
      </c>
      <c r="P23" s="7">
        <v>1.0054000000000001</v>
      </c>
      <c r="Q23" s="7">
        <v>1.0034000000000001</v>
      </c>
    </row>
    <row r="24" spans="1:17" x14ac:dyDescent="0.25">
      <c r="A24" s="15">
        <v>73</v>
      </c>
      <c r="B24" s="7">
        <v>0.9758</v>
      </c>
      <c r="C24" s="7">
        <v>0.97909999999999997</v>
      </c>
      <c r="D24" s="7">
        <v>0.99070000000000003</v>
      </c>
      <c r="E24" s="7">
        <v>1.008</v>
      </c>
      <c r="F24" s="7">
        <v>1.0185</v>
      </c>
      <c r="G24" s="7">
        <v>1.0216000000000001</v>
      </c>
      <c r="H24" s="7">
        <v>1.0187999999999999</v>
      </c>
      <c r="I24" s="7">
        <v>1.0154000000000001</v>
      </c>
      <c r="J24" s="7">
        <v>1.0132000000000001</v>
      </c>
      <c r="K24" s="7">
        <v>1.0113000000000001</v>
      </c>
      <c r="L24" s="7">
        <v>1.0074000000000001</v>
      </c>
      <c r="M24" s="7">
        <v>1.0055000000000001</v>
      </c>
      <c r="N24" s="7">
        <v>1.0043</v>
      </c>
      <c r="O24" s="7">
        <v>1.0039</v>
      </c>
      <c r="P24" s="7">
        <v>1.0035000000000001</v>
      </c>
      <c r="Q24" s="7">
        <v>1.0031000000000001</v>
      </c>
    </row>
    <row r="25" spans="1:17" x14ac:dyDescent="0.25">
      <c r="A25" s="15">
        <v>75</v>
      </c>
      <c r="B25" s="7">
        <v>0.98270000000000002</v>
      </c>
      <c r="C25" s="7">
        <v>0.98240000000000005</v>
      </c>
      <c r="D25" s="7">
        <v>0.99270000000000003</v>
      </c>
      <c r="E25" s="7">
        <v>1.0073000000000001</v>
      </c>
      <c r="F25" s="7">
        <v>1.0149999999999999</v>
      </c>
      <c r="G25" s="7">
        <v>1.0165999999999999</v>
      </c>
      <c r="H25" s="7">
        <v>1.0146999999999999</v>
      </c>
      <c r="I25" s="7">
        <v>1.012</v>
      </c>
      <c r="J25" s="7">
        <v>1.0102</v>
      </c>
      <c r="K25" s="7">
        <v>1.0087999999999999</v>
      </c>
      <c r="L25" s="7">
        <v>1.0058</v>
      </c>
      <c r="M25" s="7">
        <v>1.0041</v>
      </c>
      <c r="N25" s="7">
        <v>1.0035000000000001</v>
      </c>
      <c r="O25" s="7">
        <v>1.0034000000000001</v>
      </c>
      <c r="P25" s="7">
        <v>1.0032000000000001</v>
      </c>
      <c r="Q25" s="7">
        <v>1.0018</v>
      </c>
    </row>
    <row r="26" spans="1:17" x14ac:dyDescent="0.25">
      <c r="A26" s="15">
        <v>78</v>
      </c>
      <c r="B26" s="7">
        <v>0.9919</v>
      </c>
      <c r="C26" s="7">
        <v>0.99060000000000004</v>
      </c>
      <c r="D26" s="7">
        <v>0.99370000000000003</v>
      </c>
      <c r="E26" s="7">
        <v>1.0059</v>
      </c>
      <c r="F26" s="7">
        <v>1.0089999999999999</v>
      </c>
      <c r="G26" s="7">
        <v>1.0105999999999999</v>
      </c>
      <c r="H26" s="7">
        <v>1.0094000000000001</v>
      </c>
      <c r="I26" s="7">
        <v>1.0077</v>
      </c>
      <c r="J26" s="7">
        <v>1.0065</v>
      </c>
      <c r="K26" s="7">
        <v>1.0056</v>
      </c>
      <c r="L26" s="7">
        <v>1.0037</v>
      </c>
      <c r="M26" s="7">
        <v>1.0026999999999999</v>
      </c>
      <c r="N26" s="7">
        <v>1.0021</v>
      </c>
      <c r="O26" s="7">
        <v>1.0022</v>
      </c>
      <c r="P26" s="7">
        <v>1.0029999999999999</v>
      </c>
      <c r="Q26" s="7">
        <v>1.0023</v>
      </c>
    </row>
    <row r="27" spans="1:17" x14ac:dyDescent="0.25">
      <c r="A27" s="15">
        <v>80</v>
      </c>
      <c r="B27" s="7">
        <v>0.99650000000000005</v>
      </c>
      <c r="C27" s="7">
        <v>0.99539999999999995</v>
      </c>
      <c r="D27" s="7">
        <v>0.99650000000000005</v>
      </c>
      <c r="E27" s="7">
        <v>1.0041</v>
      </c>
      <c r="F27" s="7">
        <v>1.0067999999999999</v>
      </c>
      <c r="G27" s="7">
        <v>1.0076000000000001</v>
      </c>
      <c r="H27" s="7">
        <v>1.0065</v>
      </c>
      <c r="I27" s="7">
        <v>1.0053000000000001</v>
      </c>
      <c r="J27" s="7">
        <v>1.0045999999999999</v>
      </c>
      <c r="K27" s="7">
        <v>1.004</v>
      </c>
      <c r="L27" s="7">
        <v>1.0026999999999999</v>
      </c>
      <c r="M27" s="7">
        <v>1.0019</v>
      </c>
      <c r="N27" s="7">
        <v>1.0017</v>
      </c>
      <c r="O27" s="7">
        <v>1.0018</v>
      </c>
      <c r="P27" s="7">
        <v>1.0021</v>
      </c>
      <c r="Q27" s="7">
        <v>1.0013000000000001</v>
      </c>
    </row>
    <row r="28" spans="1:17" x14ac:dyDescent="0.25">
      <c r="A28" s="15">
        <v>82</v>
      </c>
      <c r="B28" s="7">
        <v>0.99980000000000002</v>
      </c>
      <c r="C28" s="7">
        <v>0.99890000000000001</v>
      </c>
      <c r="D28" s="7">
        <v>0.99939999999999996</v>
      </c>
      <c r="E28" s="7">
        <v>1.0019</v>
      </c>
      <c r="F28" s="7">
        <v>1.0047999999999999</v>
      </c>
      <c r="G28" s="7">
        <v>1.0046999999999999</v>
      </c>
      <c r="H28" s="7">
        <v>1.0042</v>
      </c>
      <c r="I28" s="7">
        <v>1.0034000000000001</v>
      </c>
      <c r="J28" s="7">
        <v>1.0028999999999999</v>
      </c>
      <c r="K28" s="7">
        <v>1.0024999999999999</v>
      </c>
      <c r="L28" s="7">
        <v>1.0018</v>
      </c>
      <c r="M28" s="7">
        <v>1.0012000000000001</v>
      </c>
      <c r="N28" s="7">
        <v>1.0011000000000001</v>
      </c>
      <c r="O28" s="7">
        <v>1.0015000000000001</v>
      </c>
      <c r="P28" s="7">
        <v>1.002</v>
      </c>
      <c r="Q28" s="7">
        <v>1.0017</v>
      </c>
    </row>
    <row r="29" spans="1:17" x14ac:dyDescent="0.25">
      <c r="A29" s="15">
        <v>84</v>
      </c>
      <c r="B29" s="7">
        <v>1.0018</v>
      </c>
      <c r="C29" s="7">
        <v>1.0011000000000001</v>
      </c>
      <c r="D29" s="7">
        <v>1.0012000000000001</v>
      </c>
      <c r="E29" s="7">
        <v>1.0025999999999999</v>
      </c>
      <c r="F29" s="7">
        <v>1.0023</v>
      </c>
      <c r="G29" s="7">
        <v>1.0029999999999999</v>
      </c>
      <c r="H29" s="7">
        <v>1.0024</v>
      </c>
      <c r="I29" s="7">
        <v>1.0019</v>
      </c>
      <c r="J29" s="7">
        <v>1.0016</v>
      </c>
      <c r="K29" s="7">
        <v>1.0014000000000001</v>
      </c>
      <c r="L29" s="7">
        <v>1.0011000000000001</v>
      </c>
      <c r="M29" s="7">
        <v>1.0008999999999999</v>
      </c>
      <c r="N29" s="7">
        <v>1.0006999999999999</v>
      </c>
      <c r="O29" s="7">
        <v>1.0007999999999999</v>
      </c>
      <c r="P29" s="7">
        <v>1.0009999999999999</v>
      </c>
      <c r="Q29" s="7">
        <v>1.0013000000000001</v>
      </c>
    </row>
    <row r="30" spans="1:17" x14ac:dyDescent="0.25">
      <c r="A30" s="16">
        <v>85</v>
      </c>
      <c r="B30" s="7">
        <v>1.0024</v>
      </c>
      <c r="C30" s="7">
        <v>1.0017</v>
      </c>
      <c r="D30" s="7">
        <v>1.0016</v>
      </c>
      <c r="E30" s="7">
        <v>1.0026999999999999</v>
      </c>
      <c r="F30" s="7">
        <v>1.0019</v>
      </c>
      <c r="G30" s="7">
        <v>1.0021</v>
      </c>
      <c r="H30" s="7">
        <v>1.0017</v>
      </c>
      <c r="I30" s="7">
        <v>1.0014000000000001</v>
      </c>
      <c r="J30" s="7">
        <v>1.0011000000000001</v>
      </c>
      <c r="K30" s="7">
        <v>1.0009999999999999</v>
      </c>
      <c r="L30" s="7">
        <v>1.0007999999999999</v>
      </c>
      <c r="M30" s="7">
        <v>1.0004999999999999</v>
      </c>
      <c r="N30" s="7">
        <v>1.0005999999999999</v>
      </c>
      <c r="O30" s="7">
        <v>1.0011000000000001</v>
      </c>
      <c r="P30" s="7">
        <v>1.0015000000000001</v>
      </c>
      <c r="Q30" s="7">
        <v>1</v>
      </c>
    </row>
    <row r="31" spans="1:17" x14ac:dyDescent="0.25">
      <c r="A31" s="16">
        <v>86</v>
      </c>
      <c r="B31" s="7">
        <v>1.0024999999999999</v>
      </c>
      <c r="C31" s="7">
        <v>1.002</v>
      </c>
      <c r="D31" s="7">
        <v>1.0019</v>
      </c>
      <c r="E31" s="7">
        <v>1.0025999999999999</v>
      </c>
      <c r="F31" s="7">
        <v>1.0018</v>
      </c>
      <c r="G31" s="7">
        <v>1.0012000000000001</v>
      </c>
      <c r="H31" s="7">
        <v>1.0011000000000001</v>
      </c>
      <c r="I31" s="7">
        <v>1.0008999999999999</v>
      </c>
      <c r="J31" s="7">
        <v>1.0006999999999999</v>
      </c>
      <c r="K31" s="7">
        <v>1.0004999999999999</v>
      </c>
      <c r="L31" s="7">
        <v>1.0005999999999999</v>
      </c>
      <c r="M31" s="7">
        <v>1.0003</v>
      </c>
      <c r="N31" s="7">
        <v>1.0002</v>
      </c>
      <c r="O31" s="7">
        <v>1.0009999999999999</v>
      </c>
      <c r="P31" s="7">
        <v>1.0012000000000001</v>
      </c>
      <c r="Q31" s="7">
        <v>1</v>
      </c>
    </row>
    <row r="32" spans="1:17" x14ac:dyDescent="0.25">
      <c r="A32" s="16">
        <v>87</v>
      </c>
      <c r="B32" s="7">
        <v>1.0024</v>
      </c>
      <c r="C32" s="7">
        <v>1.002</v>
      </c>
      <c r="D32" s="7">
        <v>1.0018</v>
      </c>
      <c r="E32" s="7">
        <v>1.0022</v>
      </c>
      <c r="F32" s="7">
        <v>1.0016</v>
      </c>
      <c r="G32" s="7">
        <v>1.0008999999999999</v>
      </c>
      <c r="H32" s="7">
        <v>1.0006999999999999</v>
      </c>
      <c r="I32" s="7">
        <v>1.0005999999999999</v>
      </c>
      <c r="J32" s="7">
        <v>1.0004</v>
      </c>
      <c r="K32" s="7">
        <v>1.0004</v>
      </c>
      <c r="L32" s="7">
        <v>1.0004</v>
      </c>
      <c r="M32" s="7">
        <v>1.0001</v>
      </c>
      <c r="N32" s="7">
        <v>0.99990000000000001</v>
      </c>
      <c r="O32" s="7">
        <v>1.0007999999999999</v>
      </c>
      <c r="P32" s="7">
        <v>1.0004999999999999</v>
      </c>
      <c r="Q32" s="7">
        <v>0.99950000000000006</v>
      </c>
    </row>
    <row r="33" spans="1:17" x14ac:dyDescent="0.25">
      <c r="A33" s="16">
        <v>88</v>
      </c>
      <c r="B33" s="7">
        <v>1.0019</v>
      </c>
      <c r="C33" s="7">
        <v>1.0017</v>
      </c>
      <c r="D33" s="7">
        <v>1.0015000000000001</v>
      </c>
      <c r="E33" s="7">
        <v>1.0017</v>
      </c>
      <c r="F33" s="7">
        <v>1.0012000000000001</v>
      </c>
      <c r="G33" s="7">
        <v>1.0006999999999999</v>
      </c>
      <c r="H33" s="7">
        <v>1.0003</v>
      </c>
      <c r="I33" s="7">
        <v>1.0003</v>
      </c>
      <c r="J33" s="7">
        <v>1.0002</v>
      </c>
      <c r="K33" s="7">
        <v>1.0002</v>
      </c>
      <c r="L33" s="7">
        <v>1.0001</v>
      </c>
      <c r="M33" s="7">
        <v>1</v>
      </c>
      <c r="N33" s="7">
        <v>0.99990000000000001</v>
      </c>
      <c r="O33" s="7">
        <v>1.0004</v>
      </c>
      <c r="P33" s="7">
        <v>1.0001</v>
      </c>
      <c r="Q33" s="7">
        <v>1</v>
      </c>
    </row>
    <row r="34" spans="1:17" x14ac:dyDescent="0.25">
      <c r="A34" s="16">
        <v>89</v>
      </c>
      <c r="B34" s="7">
        <v>1.0011000000000001</v>
      </c>
      <c r="C34" s="7">
        <v>1.0009999999999999</v>
      </c>
      <c r="D34" s="7">
        <v>1.0008999999999999</v>
      </c>
      <c r="E34" s="7">
        <v>1.0009999999999999</v>
      </c>
      <c r="F34" s="7">
        <v>1.0006999999999999</v>
      </c>
      <c r="G34" s="7">
        <v>1.0004</v>
      </c>
      <c r="H34" s="7">
        <v>1.0002</v>
      </c>
      <c r="I34" s="7">
        <v>1.0001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0.99990000000000001</v>
      </c>
      <c r="P34" s="7">
        <v>1.0004999999999999</v>
      </c>
      <c r="Q34" s="7">
        <v>1.0005999999999999</v>
      </c>
    </row>
    <row r="35" spans="1:17" x14ac:dyDescent="0.25">
      <c r="A35" s="16">
        <v>90</v>
      </c>
      <c r="B35" s="7">
        <v>1</v>
      </c>
      <c r="C35" s="7">
        <v>1</v>
      </c>
      <c r="D35" s="7">
        <v>1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</row>
    <row r="36" spans="1:17" x14ac:dyDescent="0.25">
      <c r="A36" s="21" t="s">
        <v>40</v>
      </c>
      <c r="B36" s="22">
        <v>0.5292</v>
      </c>
      <c r="C36" s="22">
        <v>0.69479999999999997</v>
      </c>
      <c r="D36" s="22">
        <v>0.9002</v>
      </c>
      <c r="E36" s="22">
        <v>1.2008000000000001</v>
      </c>
      <c r="F36" s="22">
        <v>1.4966999999999999</v>
      </c>
      <c r="G36" s="22">
        <v>1.6939</v>
      </c>
      <c r="H36" s="22">
        <v>1.8095000000000001</v>
      </c>
      <c r="I36" s="22">
        <v>1.6930000000000001</v>
      </c>
      <c r="J36" s="22">
        <v>1.2866</v>
      </c>
      <c r="K36" s="22">
        <v>1.1691</v>
      </c>
      <c r="L36" s="22">
        <v>1.0553999999999999</v>
      </c>
      <c r="M36" s="22">
        <v>1.0314000000000001</v>
      </c>
      <c r="N36" s="22">
        <v>1.0218</v>
      </c>
      <c r="O36" s="22">
        <v>1.0172000000000001</v>
      </c>
      <c r="P36" s="22">
        <v>1.0115000000000001</v>
      </c>
      <c r="Q36" s="22">
        <v>1.008</v>
      </c>
    </row>
    <row r="37" spans="1:17" x14ac:dyDescent="0.25">
      <c r="A37" s="2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5">
      <c r="A38" s="35" t="s">
        <v>41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11"/>
      <c r="O38" s="11"/>
      <c r="P38" s="11"/>
      <c r="Q38" s="11"/>
    </row>
    <row r="39" spans="1:17" x14ac:dyDescent="0.25">
      <c r="A39" s="20"/>
      <c r="B39" s="35" t="s">
        <v>37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1"/>
      <c r="O39" s="11"/>
      <c r="P39" s="11"/>
      <c r="Q39" s="11"/>
    </row>
    <row r="40" spans="1:17" x14ac:dyDescent="0.25">
      <c r="A40" s="17" t="s">
        <v>38</v>
      </c>
      <c r="B40" s="18">
        <v>3.5000000000000003E-2</v>
      </c>
      <c r="C40" s="17">
        <v>0.04</v>
      </c>
      <c r="D40" s="17">
        <v>0.05</v>
      </c>
      <c r="E40" s="17">
        <v>7.0000000000000007E-2</v>
      </c>
      <c r="F40" s="17">
        <v>0.1</v>
      </c>
      <c r="G40" s="17">
        <v>0.15</v>
      </c>
      <c r="H40" s="17">
        <v>0.25</v>
      </c>
      <c r="I40" s="17">
        <v>0.5</v>
      </c>
      <c r="J40" s="17">
        <v>0.75</v>
      </c>
      <c r="K40" s="17">
        <v>1</v>
      </c>
      <c r="L40" s="17">
        <v>2</v>
      </c>
      <c r="M40" s="17">
        <v>3</v>
      </c>
      <c r="N40" s="17">
        <v>4</v>
      </c>
      <c r="O40" s="17">
        <v>5</v>
      </c>
      <c r="P40" s="17">
        <v>7.5</v>
      </c>
      <c r="Q40" s="19">
        <v>10</v>
      </c>
    </row>
    <row r="41" spans="1:17" x14ac:dyDescent="0.25">
      <c r="A41" s="16">
        <v>0</v>
      </c>
      <c r="B41" s="4" t="s">
        <v>39</v>
      </c>
      <c r="C41" s="4" t="s">
        <v>39</v>
      </c>
      <c r="D41" s="4" t="s">
        <v>39</v>
      </c>
      <c r="E41" s="4" t="s">
        <v>39</v>
      </c>
      <c r="F41" s="4" t="s">
        <v>39</v>
      </c>
      <c r="G41" s="4" t="s">
        <v>39</v>
      </c>
      <c r="H41" s="4" t="s">
        <v>39</v>
      </c>
      <c r="I41" s="4" t="s">
        <v>39</v>
      </c>
      <c r="J41" s="4">
        <v>8.9999999999999998E-4</v>
      </c>
      <c r="K41" s="4">
        <v>1.5E-3</v>
      </c>
      <c r="L41" s="4">
        <v>8.9999999999999998E-4</v>
      </c>
      <c r="M41" s="4">
        <v>1.9E-3</v>
      </c>
      <c r="N41" s="4">
        <v>3.3999999999999998E-3</v>
      </c>
      <c r="O41" s="4">
        <v>5.7000000000000002E-3</v>
      </c>
      <c r="P41" s="4">
        <v>9.1000000000000004E-3</v>
      </c>
      <c r="Q41" s="4">
        <v>2.3599999999999999E-2</v>
      </c>
    </row>
    <row r="42" spans="1:17" x14ac:dyDescent="0.25">
      <c r="A42" s="16">
        <v>1</v>
      </c>
      <c r="B42" s="4" t="s">
        <v>39</v>
      </c>
      <c r="C42" s="4" t="s">
        <v>39</v>
      </c>
      <c r="D42" s="4" t="s">
        <v>39</v>
      </c>
      <c r="E42" s="4" t="s">
        <v>39</v>
      </c>
      <c r="F42" s="4" t="s">
        <v>39</v>
      </c>
      <c r="G42" s="4" t="s">
        <v>39</v>
      </c>
      <c r="H42" s="4" t="s">
        <v>39</v>
      </c>
      <c r="I42" s="4" t="s">
        <v>39</v>
      </c>
      <c r="J42" s="4">
        <v>2.9999999999999997E-4</v>
      </c>
      <c r="K42" s="4">
        <v>4.0000000000000002E-4</v>
      </c>
      <c r="L42" s="4">
        <v>5.0000000000000001E-4</v>
      </c>
      <c r="M42" s="4">
        <v>6.9999999999999999E-4</v>
      </c>
      <c r="N42" s="4">
        <v>1.1999999999999999E-3</v>
      </c>
      <c r="O42" s="4">
        <v>1.6999999999999999E-3</v>
      </c>
      <c r="P42" s="4">
        <v>3.3999999999999998E-3</v>
      </c>
      <c r="Q42" s="4">
        <v>7.0000000000000001E-3</v>
      </c>
    </row>
    <row r="43" spans="1:17" x14ac:dyDescent="0.25">
      <c r="A43" s="16">
        <v>2</v>
      </c>
      <c r="B43" s="4" t="s">
        <v>39</v>
      </c>
      <c r="C43" s="4" t="s">
        <v>39</v>
      </c>
      <c r="D43" s="4" t="s">
        <v>39</v>
      </c>
      <c r="E43" s="4" t="s">
        <v>39</v>
      </c>
      <c r="F43" s="4" t="s">
        <v>39</v>
      </c>
      <c r="G43" s="4" t="s">
        <v>39</v>
      </c>
      <c r="H43" s="4" t="s">
        <v>39</v>
      </c>
      <c r="I43" s="4" t="s">
        <v>39</v>
      </c>
      <c r="J43" s="4">
        <v>2.0000000000000001E-4</v>
      </c>
      <c r="K43" s="4">
        <v>2.9999999999999997E-4</v>
      </c>
      <c r="L43" s="4">
        <v>2.9999999999999997E-4</v>
      </c>
      <c r="M43" s="4">
        <v>5.0000000000000001E-4</v>
      </c>
      <c r="N43" s="4">
        <v>8.0000000000000004E-4</v>
      </c>
      <c r="O43" s="4">
        <v>1.1999999999999999E-3</v>
      </c>
      <c r="P43" s="4">
        <v>2.2000000000000001E-3</v>
      </c>
      <c r="Q43" s="4">
        <v>5.1999999999999998E-3</v>
      </c>
    </row>
    <row r="44" spans="1:17" x14ac:dyDescent="0.25">
      <c r="A44" s="16">
        <v>3</v>
      </c>
      <c r="B44" s="4" t="s">
        <v>39</v>
      </c>
      <c r="C44" s="4" t="s">
        <v>39</v>
      </c>
      <c r="D44" s="4" t="s">
        <v>39</v>
      </c>
      <c r="E44" s="4" t="s">
        <v>39</v>
      </c>
      <c r="F44" s="4" t="s">
        <v>39</v>
      </c>
      <c r="G44" s="4" t="s">
        <v>39</v>
      </c>
      <c r="H44" s="4" t="s">
        <v>39</v>
      </c>
      <c r="I44" s="4" t="s">
        <v>39</v>
      </c>
      <c r="J44" s="4">
        <v>2.0000000000000001E-4</v>
      </c>
      <c r="K44" s="4">
        <v>2.0000000000000001E-4</v>
      </c>
      <c r="L44" s="4">
        <v>2.0000000000000001E-4</v>
      </c>
      <c r="M44" s="4">
        <v>4.0000000000000002E-4</v>
      </c>
      <c r="N44" s="4">
        <v>6.9999999999999999E-4</v>
      </c>
      <c r="O44" s="4">
        <v>1E-3</v>
      </c>
      <c r="P44" s="4">
        <v>1.8E-3</v>
      </c>
      <c r="Q44" s="4">
        <v>4.3E-3</v>
      </c>
    </row>
    <row r="45" spans="1:17" x14ac:dyDescent="0.25">
      <c r="A45" s="16">
        <v>5</v>
      </c>
      <c r="B45" s="4" t="s">
        <v>39</v>
      </c>
      <c r="C45" s="4" t="s">
        <v>39</v>
      </c>
      <c r="D45" s="4" t="s">
        <v>39</v>
      </c>
      <c r="E45" s="4" t="s">
        <v>39</v>
      </c>
      <c r="F45" s="4" t="s">
        <v>39</v>
      </c>
      <c r="G45" s="4" t="s">
        <v>39</v>
      </c>
      <c r="H45" s="4" t="s">
        <v>39</v>
      </c>
      <c r="I45" s="4">
        <v>1E-4</v>
      </c>
      <c r="J45" s="4">
        <v>1E-4</v>
      </c>
      <c r="K45" s="4">
        <v>2.0000000000000001E-4</v>
      </c>
      <c r="L45" s="4">
        <v>2.0000000000000001E-4</v>
      </c>
      <c r="M45" s="4">
        <v>2.9999999999999997E-4</v>
      </c>
      <c r="N45" s="4">
        <v>5.0000000000000001E-4</v>
      </c>
      <c r="O45" s="4">
        <v>8.0000000000000004E-4</v>
      </c>
      <c r="P45" s="4">
        <v>1.4E-3</v>
      </c>
      <c r="Q45" s="4">
        <v>3.3E-3</v>
      </c>
    </row>
    <row r="46" spans="1:17" x14ac:dyDescent="0.25">
      <c r="A46" s="16">
        <v>7</v>
      </c>
      <c r="B46" s="4" t="s">
        <v>39</v>
      </c>
      <c r="C46" s="4" t="s">
        <v>39</v>
      </c>
      <c r="D46" s="4" t="s">
        <v>39</v>
      </c>
      <c r="E46" s="4" t="s">
        <v>39</v>
      </c>
      <c r="F46" s="4" t="s">
        <v>39</v>
      </c>
      <c r="G46" s="4" t="s">
        <v>39</v>
      </c>
      <c r="H46" s="4">
        <v>2.0999999999999999E-3</v>
      </c>
      <c r="I46" s="4">
        <v>1E-4</v>
      </c>
      <c r="J46" s="4">
        <v>1E-4</v>
      </c>
      <c r="K46" s="4">
        <v>2.0000000000000001E-4</v>
      </c>
      <c r="L46" s="4">
        <v>2.0000000000000001E-4</v>
      </c>
      <c r="M46" s="4">
        <v>2.9999999999999997E-4</v>
      </c>
      <c r="N46" s="4">
        <v>4.0000000000000002E-4</v>
      </c>
      <c r="O46" s="4">
        <v>6.9999999999999999E-4</v>
      </c>
      <c r="P46" s="4">
        <v>1.1999999999999999E-3</v>
      </c>
      <c r="Q46" s="4">
        <v>2.8999999999999998E-3</v>
      </c>
    </row>
    <row r="47" spans="1:17" x14ac:dyDescent="0.25">
      <c r="A47" s="16">
        <v>10</v>
      </c>
      <c r="B47" s="4" t="s">
        <v>39</v>
      </c>
      <c r="C47" s="4" t="s">
        <v>39</v>
      </c>
      <c r="D47" s="4" t="s">
        <v>39</v>
      </c>
      <c r="E47" s="4" t="s">
        <v>39</v>
      </c>
      <c r="F47" s="4" t="s">
        <v>39</v>
      </c>
      <c r="G47" s="4" t="s">
        <v>39</v>
      </c>
      <c r="H47" s="4">
        <v>1E-4</v>
      </c>
      <c r="I47" s="4">
        <v>1E-4</v>
      </c>
      <c r="J47" s="4">
        <v>1E-4</v>
      </c>
      <c r="K47" s="4">
        <v>2.0000000000000001E-4</v>
      </c>
      <c r="L47" s="4">
        <v>1E-4</v>
      </c>
      <c r="M47" s="4">
        <v>2.0000000000000001E-4</v>
      </c>
      <c r="N47" s="4">
        <v>4.0000000000000002E-4</v>
      </c>
      <c r="O47" s="4">
        <v>5.9999999999999995E-4</v>
      </c>
      <c r="P47" s="4">
        <v>1.1000000000000001E-3</v>
      </c>
      <c r="Q47" s="4">
        <v>2.5000000000000001E-3</v>
      </c>
    </row>
    <row r="48" spans="1:17" x14ac:dyDescent="0.25">
      <c r="A48" s="16">
        <v>12</v>
      </c>
      <c r="B48" s="4" t="s">
        <v>39</v>
      </c>
      <c r="C48" s="4" t="s">
        <v>39</v>
      </c>
      <c r="D48" s="4" t="s">
        <v>39</v>
      </c>
      <c r="E48" s="4" t="s">
        <v>39</v>
      </c>
      <c r="F48" s="4" t="s">
        <v>39</v>
      </c>
      <c r="G48" s="4">
        <v>2.0999999999999999E-3</v>
      </c>
      <c r="H48" s="4">
        <v>1E-4</v>
      </c>
      <c r="I48" s="4">
        <v>1E-4</v>
      </c>
      <c r="J48" s="4">
        <v>1E-4</v>
      </c>
      <c r="K48" s="4">
        <v>1E-4</v>
      </c>
      <c r="L48" s="4">
        <v>1E-4</v>
      </c>
      <c r="M48" s="4">
        <v>2.0000000000000001E-4</v>
      </c>
      <c r="N48" s="4">
        <v>4.0000000000000002E-4</v>
      </c>
      <c r="O48" s="4">
        <v>5.0000000000000001E-4</v>
      </c>
      <c r="P48" s="4">
        <v>1E-3</v>
      </c>
      <c r="Q48" s="4">
        <v>2.3E-3</v>
      </c>
    </row>
    <row r="49" spans="1:17" x14ac:dyDescent="0.25">
      <c r="A49" s="16">
        <v>15</v>
      </c>
      <c r="B49" s="4" t="s">
        <v>39</v>
      </c>
      <c r="C49" s="4" t="s">
        <v>39</v>
      </c>
      <c r="D49" s="4" t="s">
        <v>39</v>
      </c>
      <c r="E49" s="4" t="s">
        <v>39</v>
      </c>
      <c r="F49" s="4" t="s">
        <v>39</v>
      </c>
      <c r="G49" s="4">
        <v>2.9999999999999997E-4</v>
      </c>
      <c r="H49" s="4">
        <v>1E-4</v>
      </c>
      <c r="I49" s="4">
        <v>1E-4</v>
      </c>
      <c r="J49" s="4">
        <v>1E-4</v>
      </c>
      <c r="K49" s="4">
        <v>1E-4</v>
      </c>
      <c r="L49" s="4">
        <v>1E-4</v>
      </c>
      <c r="M49" s="4">
        <v>2.0000000000000001E-4</v>
      </c>
      <c r="N49" s="4">
        <v>2.9999999999999997E-4</v>
      </c>
      <c r="O49" s="4">
        <v>5.0000000000000001E-4</v>
      </c>
      <c r="P49" s="4">
        <v>8.9999999999999998E-4</v>
      </c>
      <c r="Q49" s="4">
        <v>2.0999999999999999E-3</v>
      </c>
    </row>
    <row r="50" spans="1:17" x14ac:dyDescent="0.25">
      <c r="A50" s="16">
        <v>20</v>
      </c>
      <c r="B50" s="4" t="s">
        <v>39</v>
      </c>
      <c r="C50" s="4" t="s">
        <v>39</v>
      </c>
      <c r="D50" s="4" t="s">
        <v>39</v>
      </c>
      <c r="E50" s="4" t="s">
        <v>39</v>
      </c>
      <c r="F50" s="4">
        <v>1.9E-3</v>
      </c>
      <c r="G50" s="4">
        <v>1E-4</v>
      </c>
      <c r="H50" s="4">
        <v>1E-4</v>
      </c>
      <c r="I50" s="4">
        <v>1E-4</v>
      </c>
      <c r="J50" s="4">
        <v>1E-4</v>
      </c>
      <c r="K50" s="4">
        <v>1E-4</v>
      </c>
      <c r="L50" s="4">
        <v>1E-4</v>
      </c>
      <c r="M50" s="4">
        <v>2.0000000000000001E-4</v>
      </c>
      <c r="N50" s="4">
        <v>2.9999999999999997E-4</v>
      </c>
      <c r="O50" s="4">
        <v>5.0000000000000001E-4</v>
      </c>
      <c r="P50" s="4">
        <v>8.0000000000000004E-4</v>
      </c>
      <c r="Q50" s="4">
        <v>2E-3</v>
      </c>
    </row>
    <row r="51" spans="1:17" x14ac:dyDescent="0.25">
      <c r="A51" s="16">
        <v>25</v>
      </c>
      <c r="B51" s="4" t="s">
        <v>39</v>
      </c>
      <c r="C51" s="4" t="s">
        <v>39</v>
      </c>
      <c r="D51" s="4" t="s">
        <v>39</v>
      </c>
      <c r="E51" s="4" t="s">
        <v>39</v>
      </c>
      <c r="F51" s="4">
        <v>1E-4</v>
      </c>
      <c r="G51" s="4">
        <v>1E-4</v>
      </c>
      <c r="H51" s="4">
        <v>1E-4</v>
      </c>
      <c r="I51" s="4">
        <v>1E-4</v>
      </c>
      <c r="J51" s="4">
        <v>1E-4</v>
      </c>
      <c r="K51" s="4">
        <v>1E-4</v>
      </c>
      <c r="L51" s="4">
        <v>1E-4</v>
      </c>
      <c r="M51" s="4">
        <v>2.0000000000000001E-4</v>
      </c>
      <c r="N51" s="4">
        <v>2.9999999999999997E-4</v>
      </c>
      <c r="O51" s="4">
        <v>4.0000000000000002E-4</v>
      </c>
      <c r="P51" s="4">
        <v>8.0000000000000004E-4</v>
      </c>
      <c r="Q51" s="4">
        <v>1.9E-3</v>
      </c>
    </row>
    <row r="52" spans="1:17" x14ac:dyDescent="0.25">
      <c r="A52" s="16">
        <v>30</v>
      </c>
      <c r="B52" s="4" t="s">
        <v>39</v>
      </c>
      <c r="C52" s="4" t="s">
        <v>39</v>
      </c>
      <c r="D52" s="4" t="s">
        <v>39</v>
      </c>
      <c r="E52" s="4">
        <v>1.6000000000000001E-3</v>
      </c>
      <c r="F52" s="4">
        <v>1E-4</v>
      </c>
      <c r="G52" s="4">
        <v>1E-4</v>
      </c>
      <c r="H52" s="4">
        <v>1E-4</v>
      </c>
      <c r="I52" s="4">
        <v>1E-4</v>
      </c>
      <c r="J52" s="4">
        <v>1E-4</v>
      </c>
      <c r="K52" s="4">
        <v>1E-4</v>
      </c>
      <c r="L52" s="4">
        <v>1E-4</v>
      </c>
      <c r="M52" s="4">
        <v>2.0000000000000001E-4</v>
      </c>
      <c r="N52" s="4">
        <v>2.9999999999999997E-4</v>
      </c>
      <c r="O52" s="4">
        <v>4.0000000000000002E-4</v>
      </c>
      <c r="P52" s="4">
        <v>8.0000000000000004E-4</v>
      </c>
      <c r="Q52" s="4">
        <v>1.8E-3</v>
      </c>
    </row>
    <row r="53" spans="1:17" x14ac:dyDescent="0.25">
      <c r="A53" s="16">
        <v>35</v>
      </c>
      <c r="B53" s="4" t="s">
        <v>39</v>
      </c>
      <c r="C53" s="4" t="s">
        <v>39</v>
      </c>
      <c r="D53" s="4" t="s">
        <v>39</v>
      </c>
      <c r="E53" s="4">
        <v>1E-4</v>
      </c>
      <c r="F53" s="4">
        <v>1E-4</v>
      </c>
      <c r="G53" s="4">
        <v>1E-4</v>
      </c>
      <c r="H53" s="4">
        <v>1E-4</v>
      </c>
      <c r="I53" s="4">
        <v>1E-4</v>
      </c>
      <c r="J53" s="4">
        <v>1E-4</v>
      </c>
      <c r="K53" s="4">
        <v>1E-4</v>
      </c>
      <c r="L53" s="4">
        <v>1E-4</v>
      </c>
      <c r="M53" s="4">
        <v>2.0000000000000001E-4</v>
      </c>
      <c r="N53" s="4">
        <v>2.9999999999999997E-4</v>
      </c>
      <c r="O53" s="4">
        <v>4.0000000000000002E-4</v>
      </c>
      <c r="P53" s="4">
        <v>6.9999999999999999E-4</v>
      </c>
      <c r="Q53" s="4">
        <v>1.6999999999999999E-3</v>
      </c>
    </row>
    <row r="54" spans="1:17" x14ac:dyDescent="0.25">
      <c r="A54" s="16">
        <v>40</v>
      </c>
      <c r="B54" s="4" t="s">
        <v>39</v>
      </c>
      <c r="C54" s="4" t="s">
        <v>39</v>
      </c>
      <c r="D54" s="4">
        <v>2E-3</v>
      </c>
      <c r="E54" s="4">
        <v>1E-4</v>
      </c>
      <c r="F54" s="4">
        <v>1E-4</v>
      </c>
      <c r="G54" s="4">
        <v>1E-4</v>
      </c>
      <c r="H54" s="4">
        <v>1E-4</v>
      </c>
      <c r="I54" s="4">
        <v>1E-4</v>
      </c>
      <c r="J54" s="4">
        <v>1E-4</v>
      </c>
      <c r="K54" s="4">
        <v>1E-4</v>
      </c>
      <c r="L54" s="4">
        <v>1E-4</v>
      </c>
      <c r="M54" s="4">
        <v>2.0000000000000001E-4</v>
      </c>
      <c r="N54" s="4">
        <v>2.9999999999999997E-4</v>
      </c>
      <c r="O54" s="4">
        <v>4.0000000000000002E-4</v>
      </c>
      <c r="P54" s="4">
        <v>6.9999999999999999E-4</v>
      </c>
      <c r="Q54" s="4">
        <v>1.6999999999999999E-3</v>
      </c>
    </row>
    <row r="55" spans="1:17" x14ac:dyDescent="0.25">
      <c r="A55" s="16">
        <v>45</v>
      </c>
      <c r="B55" s="4" t="s">
        <v>39</v>
      </c>
      <c r="C55" s="4" t="s">
        <v>39</v>
      </c>
      <c r="D55" s="4">
        <v>1.4E-3</v>
      </c>
      <c r="E55" s="4">
        <v>1E-4</v>
      </c>
      <c r="F55" s="4">
        <v>1E-4</v>
      </c>
      <c r="G55" s="4">
        <v>1E-4</v>
      </c>
      <c r="H55" s="4">
        <v>1E-4</v>
      </c>
      <c r="I55" s="4">
        <v>1E-4</v>
      </c>
      <c r="J55" s="4">
        <v>1E-4</v>
      </c>
      <c r="K55" s="4">
        <v>1E-4</v>
      </c>
      <c r="L55" s="4">
        <v>1E-4</v>
      </c>
      <c r="M55" s="4">
        <v>2.0000000000000001E-4</v>
      </c>
      <c r="N55" s="4">
        <v>2.9999999999999997E-4</v>
      </c>
      <c r="O55" s="4">
        <v>4.0000000000000002E-4</v>
      </c>
      <c r="P55" s="4">
        <v>6.9999999999999999E-4</v>
      </c>
      <c r="Q55" s="4">
        <v>1.6000000000000001E-3</v>
      </c>
    </row>
    <row r="56" spans="1:17" x14ac:dyDescent="0.25">
      <c r="A56" s="16">
        <v>50</v>
      </c>
      <c r="B56" s="4" t="s">
        <v>39</v>
      </c>
      <c r="C56" s="4">
        <v>2.0999999999999999E-3</v>
      </c>
      <c r="D56" s="4">
        <v>4.0000000000000002E-4</v>
      </c>
      <c r="E56" s="4">
        <v>1E-4</v>
      </c>
      <c r="F56" s="4">
        <v>1E-4</v>
      </c>
      <c r="G56" s="4">
        <v>1E-4</v>
      </c>
      <c r="H56" s="4">
        <v>1E-4</v>
      </c>
      <c r="I56" s="4">
        <v>1E-4</v>
      </c>
      <c r="J56" s="4">
        <v>1E-4</v>
      </c>
      <c r="K56" s="4">
        <v>1E-4</v>
      </c>
      <c r="L56" s="4">
        <v>1E-4</v>
      </c>
      <c r="M56" s="4">
        <v>2.0000000000000001E-4</v>
      </c>
      <c r="N56" s="4">
        <v>2.0000000000000001E-4</v>
      </c>
      <c r="O56" s="4">
        <v>4.0000000000000002E-4</v>
      </c>
      <c r="P56" s="4">
        <v>6.9999999999999999E-4</v>
      </c>
      <c r="Q56" s="4">
        <v>1.6000000000000001E-3</v>
      </c>
    </row>
    <row r="57" spans="1:17" x14ac:dyDescent="0.25">
      <c r="A57" s="16">
        <v>55</v>
      </c>
      <c r="B57" s="4" t="s">
        <v>39</v>
      </c>
      <c r="C57" s="4">
        <v>1.9E-3</v>
      </c>
      <c r="D57" s="4">
        <v>1E-4</v>
      </c>
      <c r="E57" s="4">
        <v>1E-4</v>
      </c>
      <c r="F57" s="4">
        <v>1E-4</v>
      </c>
      <c r="G57" s="4">
        <v>1E-4</v>
      </c>
      <c r="H57" s="4">
        <v>1E-4</v>
      </c>
      <c r="I57" s="4">
        <v>1E-4</v>
      </c>
      <c r="J57" s="4">
        <v>1E-4</v>
      </c>
      <c r="K57" s="4">
        <v>1E-4</v>
      </c>
      <c r="L57" s="4">
        <v>1E-4</v>
      </c>
      <c r="M57" s="4">
        <v>2.0000000000000001E-4</v>
      </c>
      <c r="N57" s="4">
        <v>2.0000000000000001E-4</v>
      </c>
      <c r="O57" s="4">
        <v>4.0000000000000002E-4</v>
      </c>
      <c r="P57" s="4">
        <v>6.9999999999999999E-4</v>
      </c>
      <c r="Q57" s="4">
        <v>1.6000000000000001E-3</v>
      </c>
    </row>
    <row r="58" spans="1:17" x14ac:dyDescent="0.25">
      <c r="A58" s="16">
        <v>60</v>
      </c>
      <c r="B58" s="4">
        <v>2.8999999999999998E-3</v>
      </c>
      <c r="C58" s="4">
        <v>1.6000000000000001E-3</v>
      </c>
      <c r="D58" s="4">
        <v>1E-4</v>
      </c>
      <c r="E58" s="4">
        <v>1E-4</v>
      </c>
      <c r="F58" s="4">
        <v>1E-4</v>
      </c>
      <c r="G58" s="4">
        <v>1E-4</v>
      </c>
      <c r="H58" s="4">
        <v>1E-4</v>
      </c>
      <c r="I58" s="4">
        <v>1E-4</v>
      </c>
      <c r="J58" s="4">
        <v>1E-4</v>
      </c>
      <c r="K58" s="4">
        <v>1E-4</v>
      </c>
      <c r="L58" s="4">
        <v>1E-4</v>
      </c>
      <c r="M58" s="4">
        <v>2.0000000000000001E-4</v>
      </c>
      <c r="N58" s="4">
        <v>2.0000000000000001E-4</v>
      </c>
      <c r="O58" s="4">
        <v>4.0000000000000002E-4</v>
      </c>
      <c r="P58" s="4">
        <v>6.9999999999999999E-4</v>
      </c>
      <c r="Q58" s="4">
        <v>1.6000000000000001E-3</v>
      </c>
    </row>
    <row r="59" spans="1:17" x14ac:dyDescent="0.25">
      <c r="A59" s="16">
        <v>65</v>
      </c>
      <c r="B59" s="4">
        <v>2.8E-3</v>
      </c>
      <c r="C59" s="4">
        <v>1.1000000000000001E-3</v>
      </c>
      <c r="D59" s="4">
        <v>1E-4</v>
      </c>
      <c r="E59" s="4">
        <v>1E-4</v>
      </c>
      <c r="F59" s="4">
        <v>1E-4</v>
      </c>
      <c r="G59" s="4">
        <v>1E-4</v>
      </c>
      <c r="H59" s="4">
        <v>1E-4</v>
      </c>
      <c r="I59" s="4">
        <v>1E-4</v>
      </c>
      <c r="J59" s="4">
        <v>1E-4</v>
      </c>
      <c r="K59" s="4">
        <v>1E-4</v>
      </c>
      <c r="L59" s="4">
        <v>1E-4</v>
      </c>
      <c r="M59" s="4">
        <v>2.0000000000000001E-4</v>
      </c>
      <c r="N59" s="4">
        <v>2.0000000000000001E-4</v>
      </c>
      <c r="O59" s="4">
        <v>4.0000000000000002E-4</v>
      </c>
      <c r="P59" s="4">
        <v>6.9999999999999999E-4</v>
      </c>
      <c r="Q59" s="4">
        <v>1.6000000000000001E-3</v>
      </c>
    </row>
    <row r="60" spans="1:17" x14ac:dyDescent="0.25">
      <c r="A60" s="16">
        <v>70</v>
      </c>
      <c r="B60" s="4">
        <v>2.8E-3</v>
      </c>
      <c r="C60" s="4">
        <v>5.9999999999999995E-4</v>
      </c>
      <c r="D60" s="4">
        <v>1E-4</v>
      </c>
      <c r="E60" s="4">
        <v>1E-4</v>
      </c>
      <c r="F60" s="4">
        <v>1E-4</v>
      </c>
      <c r="G60" s="4">
        <v>1E-4</v>
      </c>
      <c r="H60" s="4">
        <v>1E-4</v>
      </c>
      <c r="I60" s="4">
        <v>1E-4</v>
      </c>
      <c r="J60" s="4">
        <v>1E-4</v>
      </c>
      <c r="K60" s="4">
        <v>1E-4</v>
      </c>
      <c r="L60" s="4">
        <v>1E-4</v>
      </c>
      <c r="M60" s="4">
        <v>2.0000000000000001E-4</v>
      </c>
      <c r="N60" s="4">
        <v>2.0000000000000001E-4</v>
      </c>
      <c r="O60" s="4">
        <v>4.0000000000000002E-4</v>
      </c>
      <c r="P60" s="4">
        <v>6.9999999999999999E-4</v>
      </c>
      <c r="Q60" s="4">
        <v>1.6000000000000001E-3</v>
      </c>
    </row>
    <row r="61" spans="1:17" x14ac:dyDescent="0.25">
      <c r="A61" s="16">
        <v>73</v>
      </c>
      <c r="B61" s="4">
        <v>2.7000000000000001E-3</v>
      </c>
      <c r="C61" s="4">
        <v>4.0000000000000002E-4</v>
      </c>
      <c r="D61" s="4">
        <v>1E-4</v>
      </c>
      <c r="E61" s="4">
        <v>1E-4</v>
      </c>
      <c r="F61" s="4">
        <v>1E-4</v>
      </c>
      <c r="G61" s="4">
        <v>1E-4</v>
      </c>
      <c r="H61" s="4">
        <v>1E-4</v>
      </c>
      <c r="I61" s="4">
        <v>1E-4</v>
      </c>
      <c r="J61" s="4">
        <v>1E-4</v>
      </c>
      <c r="K61" s="4">
        <v>1E-4</v>
      </c>
      <c r="L61" s="4">
        <v>1E-4</v>
      </c>
      <c r="M61" s="4">
        <v>2.0000000000000001E-4</v>
      </c>
      <c r="N61" s="4">
        <v>2.0000000000000001E-4</v>
      </c>
      <c r="O61" s="4">
        <v>4.0000000000000002E-4</v>
      </c>
      <c r="P61" s="4">
        <v>6.9999999999999999E-4</v>
      </c>
      <c r="Q61" s="4">
        <v>1.6000000000000001E-3</v>
      </c>
    </row>
    <row r="62" spans="1:17" x14ac:dyDescent="0.25">
      <c r="A62" s="16">
        <v>75</v>
      </c>
      <c r="B62" s="4">
        <v>2.7000000000000001E-3</v>
      </c>
      <c r="C62" s="4">
        <v>2.9999999999999997E-4</v>
      </c>
      <c r="D62" s="4">
        <v>1E-4</v>
      </c>
      <c r="E62" s="4">
        <v>1E-4</v>
      </c>
      <c r="F62" s="4">
        <v>1E-4</v>
      </c>
      <c r="G62" s="4">
        <v>1E-4</v>
      </c>
      <c r="H62" s="4">
        <v>1E-4</v>
      </c>
      <c r="I62" s="4">
        <v>1E-4</v>
      </c>
      <c r="J62" s="4">
        <v>1E-4</v>
      </c>
      <c r="K62" s="4">
        <v>1E-4</v>
      </c>
      <c r="L62" s="4">
        <v>1E-4</v>
      </c>
      <c r="M62" s="4">
        <v>2.0000000000000001E-4</v>
      </c>
      <c r="N62" s="4">
        <v>2.0000000000000001E-4</v>
      </c>
      <c r="O62" s="4">
        <v>4.0000000000000002E-4</v>
      </c>
      <c r="P62" s="4">
        <v>6.9999999999999999E-4</v>
      </c>
      <c r="Q62" s="4">
        <v>1.6000000000000001E-3</v>
      </c>
    </row>
    <row r="63" spans="1:17" x14ac:dyDescent="0.25">
      <c r="A63" s="16">
        <v>78</v>
      </c>
      <c r="B63" s="4">
        <v>2.7000000000000001E-3</v>
      </c>
      <c r="C63" s="4">
        <v>2.0000000000000001E-4</v>
      </c>
      <c r="D63" s="4">
        <v>1E-4</v>
      </c>
      <c r="E63" s="4">
        <v>1E-4</v>
      </c>
      <c r="F63" s="4">
        <v>1E-4</v>
      </c>
      <c r="G63" s="4">
        <v>1E-4</v>
      </c>
      <c r="H63" s="4">
        <v>1E-4</v>
      </c>
      <c r="I63" s="4">
        <v>1E-4</v>
      </c>
      <c r="J63" s="4">
        <v>1E-4</v>
      </c>
      <c r="K63" s="4">
        <v>1E-4</v>
      </c>
      <c r="L63" s="4">
        <v>1E-4</v>
      </c>
      <c r="M63" s="4">
        <v>2.0000000000000001E-4</v>
      </c>
      <c r="N63" s="4">
        <v>2.0000000000000001E-4</v>
      </c>
      <c r="O63" s="4">
        <v>4.0000000000000002E-4</v>
      </c>
      <c r="P63" s="4">
        <v>6.9999999999999999E-4</v>
      </c>
      <c r="Q63" s="4">
        <v>1.5E-3</v>
      </c>
    </row>
    <row r="64" spans="1:17" x14ac:dyDescent="0.25">
      <c r="A64" s="16">
        <v>80</v>
      </c>
      <c r="B64" s="4">
        <v>2.7000000000000001E-3</v>
      </c>
      <c r="C64" s="4">
        <v>2.0000000000000001E-4</v>
      </c>
      <c r="D64" s="4">
        <v>1E-4</v>
      </c>
      <c r="E64" s="4">
        <v>1E-4</v>
      </c>
      <c r="F64" s="4">
        <v>1E-4</v>
      </c>
      <c r="G64" s="4">
        <v>1E-4</v>
      </c>
      <c r="H64" s="4">
        <v>1E-4</v>
      </c>
      <c r="I64" s="4">
        <v>1E-4</v>
      </c>
      <c r="J64" s="4">
        <v>1E-4</v>
      </c>
      <c r="K64" s="4">
        <v>1E-4</v>
      </c>
      <c r="L64" s="4">
        <v>1E-4</v>
      </c>
      <c r="M64" s="4">
        <v>2.0000000000000001E-4</v>
      </c>
      <c r="N64" s="4">
        <v>2.0000000000000001E-4</v>
      </c>
      <c r="O64" s="4">
        <v>4.0000000000000002E-4</v>
      </c>
      <c r="P64" s="4">
        <v>6.9999999999999999E-4</v>
      </c>
      <c r="Q64" s="4">
        <v>1.6000000000000001E-3</v>
      </c>
    </row>
    <row r="65" spans="1:17" x14ac:dyDescent="0.25">
      <c r="A65" s="16">
        <v>82</v>
      </c>
      <c r="B65" s="4">
        <v>2.8E-3</v>
      </c>
      <c r="C65" s="4">
        <v>1E-4</v>
      </c>
      <c r="D65" s="4">
        <v>1E-4</v>
      </c>
      <c r="E65" s="4">
        <v>1E-4</v>
      </c>
      <c r="F65" s="4">
        <v>1E-4</v>
      </c>
      <c r="G65" s="4">
        <v>1E-4</v>
      </c>
      <c r="H65" s="4">
        <v>1E-4</v>
      </c>
      <c r="I65" s="4">
        <v>1E-4</v>
      </c>
      <c r="J65" s="4">
        <v>1E-4</v>
      </c>
      <c r="K65" s="4">
        <v>1E-4</v>
      </c>
      <c r="L65" s="4">
        <v>1E-4</v>
      </c>
      <c r="M65" s="4">
        <v>2.0000000000000001E-4</v>
      </c>
      <c r="N65" s="4">
        <v>2.0000000000000001E-4</v>
      </c>
      <c r="O65" s="4">
        <v>4.0000000000000002E-4</v>
      </c>
      <c r="P65" s="4">
        <v>6.9999999999999999E-4</v>
      </c>
      <c r="Q65" s="4">
        <v>1.6000000000000001E-3</v>
      </c>
    </row>
    <row r="66" spans="1:17" x14ac:dyDescent="0.25">
      <c r="A66" s="16">
        <v>84</v>
      </c>
      <c r="B66" s="4">
        <v>2.8E-3</v>
      </c>
      <c r="C66" s="4">
        <v>1E-4</v>
      </c>
      <c r="D66" s="4">
        <v>1E-4</v>
      </c>
      <c r="E66" s="4">
        <v>1E-4</v>
      </c>
      <c r="F66" s="4">
        <v>1E-4</v>
      </c>
      <c r="G66" s="4">
        <v>1E-4</v>
      </c>
      <c r="H66" s="4">
        <v>1E-4</v>
      </c>
      <c r="I66" s="4">
        <v>1E-4</v>
      </c>
      <c r="J66" s="4">
        <v>1E-4</v>
      </c>
      <c r="K66" s="4">
        <v>1E-4</v>
      </c>
      <c r="L66" s="4">
        <v>1E-4</v>
      </c>
      <c r="M66" s="4">
        <v>2.0000000000000001E-4</v>
      </c>
      <c r="N66" s="4">
        <v>2.0000000000000001E-4</v>
      </c>
      <c r="O66" s="4">
        <v>4.0000000000000002E-4</v>
      </c>
      <c r="P66" s="4">
        <v>6.9999999999999999E-4</v>
      </c>
      <c r="Q66" s="4">
        <v>1.6000000000000001E-3</v>
      </c>
    </row>
    <row r="67" spans="1:17" x14ac:dyDescent="0.25">
      <c r="A67" s="16">
        <v>85</v>
      </c>
      <c r="B67" s="4">
        <v>2.8E-3</v>
      </c>
      <c r="C67" s="4">
        <v>1E-4</v>
      </c>
      <c r="D67" s="4">
        <v>1E-4</v>
      </c>
      <c r="E67" s="4">
        <v>1E-4</v>
      </c>
      <c r="F67" s="4">
        <v>1E-4</v>
      </c>
      <c r="G67" s="4">
        <v>1E-4</v>
      </c>
      <c r="H67" s="4">
        <v>1E-4</v>
      </c>
      <c r="I67" s="4">
        <v>1E-4</v>
      </c>
      <c r="J67" s="4">
        <v>1E-4</v>
      </c>
      <c r="K67" s="4">
        <v>1E-4</v>
      </c>
      <c r="L67" s="4">
        <v>1E-4</v>
      </c>
      <c r="M67" s="4">
        <v>2.0000000000000001E-4</v>
      </c>
      <c r="N67" s="4">
        <v>2.0000000000000001E-4</v>
      </c>
      <c r="O67" s="4">
        <v>4.0000000000000002E-4</v>
      </c>
      <c r="P67" s="4">
        <v>6.9999999999999999E-4</v>
      </c>
      <c r="Q67" s="4">
        <v>1.5E-3</v>
      </c>
    </row>
    <row r="68" spans="1:17" x14ac:dyDescent="0.25">
      <c r="A68" s="16">
        <v>86</v>
      </c>
      <c r="B68" s="4">
        <v>2.8E-3</v>
      </c>
      <c r="C68" s="4">
        <v>1E-4</v>
      </c>
      <c r="D68" s="4">
        <v>1E-4</v>
      </c>
      <c r="E68" s="4">
        <v>1E-4</v>
      </c>
      <c r="F68" s="4">
        <v>1E-4</v>
      </c>
      <c r="G68" s="4">
        <v>1E-4</v>
      </c>
      <c r="H68" s="4">
        <v>1E-4</v>
      </c>
      <c r="I68" s="4">
        <v>1E-4</v>
      </c>
      <c r="J68" s="4">
        <v>1E-4</v>
      </c>
      <c r="K68" s="4">
        <v>1E-4</v>
      </c>
      <c r="L68" s="4">
        <v>1E-4</v>
      </c>
      <c r="M68" s="4">
        <v>2.0000000000000001E-4</v>
      </c>
      <c r="N68" s="4">
        <v>2.0000000000000001E-4</v>
      </c>
      <c r="O68" s="4">
        <v>4.0000000000000002E-4</v>
      </c>
      <c r="P68" s="4">
        <v>6.9999999999999999E-4</v>
      </c>
      <c r="Q68" s="4">
        <v>1.5E-3</v>
      </c>
    </row>
    <row r="69" spans="1:17" x14ac:dyDescent="0.25">
      <c r="A69" s="16">
        <v>87</v>
      </c>
      <c r="B69" s="4">
        <v>2.8E-3</v>
      </c>
      <c r="C69" s="4">
        <v>1E-4</v>
      </c>
      <c r="D69" s="4">
        <v>1E-4</v>
      </c>
      <c r="E69" s="4">
        <v>1E-4</v>
      </c>
      <c r="F69" s="4">
        <v>1E-4</v>
      </c>
      <c r="G69" s="4">
        <v>1E-4</v>
      </c>
      <c r="H69" s="4">
        <v>1E-4</v>
      </c>
      <c r="I69" s="4">
        <v>1E-4</v>
      </c>
      <c r="J69" s="4">
        <v>1E-4</v>
      </c>
      <c r="K69" s="4">
        <v>1E-4</v>
      </c>
      <c r="L69" s="4">
        <v>1E-4</v>
      </c>
      <c r="M69" s="4">
        <v>2.0000000000000001E-4</v>
      </c>
      <c r="N69" s="4">
        <v>2.0000000000000001E-4</v>
      </c>
      <c r="O69" s="4">
        <v>4.0000000000000002E-4</v>
      </c>
      <c r="P69" s="4">
        <v>6.9999999999999999E-4</v>
      </c>
      <c r="Q69" s="4">
        <v>1.5E-3</v>
      </c>
    </row>
    <row r="70" spans="1:17" x14ac:dyDescent="0.25">
      <c r="A70" s="16">
        <v>88</v>
      </c>
      <c r="B70" s="4">
        <v>2.8999999999999998E-3</v>
      </c>
      <c r="C70" s="4">
        <v>1E-4</v>
      </c>
      <c r="D70" s="4">
        <v>1E-4</v>
      </c>
      <c r="E70" s="4">
        <v>1E-4</v>
      </c>
      <c r="F70" s="4">
        <v>1E-4</v>
      </c>
      <c r="G70" s="4">
        <v>1E-4</v>
      </c>
      <c r="H70" s="4">
        <v>1E-4</v>
      </c>
      <c r="I70" s="4">
        <v>1E-4</v>
      </c>
      <c r="J70" s="4">
        <v>1E-4</v>
      </c>
      <c r="K70" s="4">
        <v>1E-4</v>
      </c>
      <c r="L70" s="4">
        <v>1E-4</v>
      </c>
      <c r="M70" s="4">
        <v>2.0000000000000001E-4</v>
      </c>
      <c r="N70" s="4">
        <v>2.0000000000000001E-4</v>
      </c>
      <c r="O70" s="4">
        <v>4.0000000000000002E-4</v>
      </c>
      <c r="P70" s="4">
        <v>6.9999999999999999E-4</v>
      </c>
      <c r="Q70" s="4">
        <v>1.5E-3</v>
      </c>
    </row>
    <row r="71" spans="1:17" x14ac:dyDescent="0.25">
      <c r="A71" s="16">
        <v>89</v>
      </c>
      <c r="B71" s="4">
        <v>2.8999999999999998E-3</v>
      </c>
      <c r="C71" s="4">
        <v>1E-4</v>
      </c>
      <c r="D71" s="4">
        <v>1E-4</v>
      </c>
      <c r="E71" s="4">
        <v>1E-4</v>
      </c>
      <c r="F71" s="4">
        <v>1E-4</v>
      </c>
      <c r="G71" s="4">
        <v>1E-4</v>
      </c>
      <c r="H71" s="4">
        <v>1E-4</v>
      </c>
      <c r="I71" s="4">
        <v>1E-4</v>
      </c>
      <c r="J71" s="4">
        <v>1E-4</v>
      </c>
      <c r="K71" s="4">
        <v>1E-4</v>
      </c>
      <c r="L71" s="4">
        <v>1E-4</v>
      </c>
      <c r="M71" s="4">
        <v>2.0000000000000001E-4</v>
      </c>
      <c r="N71" s="4">
        <v>2.0000000000000001E-4</v>
      </c>
      <c r="O71" s="4">
        <v>4.0000000000000002E-4</v>
      </c>
      <c r="P71" s="4">
        <v>6.9999999999999999E-4</v>
      </c>
      <c r="Q71" s="4">
        <v>1.5E-3</v>
      </c>
    </row>
    <row r="72" spans="1:17" x14ac:dyDescent="0.25">
      <c r="A72" s="23" t="s">
        <v>40</v>
      </c>
      <c r="B72" s="24">
        <v>2.8999999999999998E-3</v>
      </c>
      <c r="C72" s="24">
        <v>1E-4</v>
      </c>
      <c r="D72" s="24">
        <v>1E-4</v>
      </c>
      <c r="E72" s="24">
        <v>1E-4</v>
      </c>
      <c r="F72" s="24">
        <v>1E-4</v>
      </c>
      <c r="G72" s="24">
        <v>1E-4</v>
      </c>
      <c r="H72" s="24">
        <v>1E-4</v>
      </c>
      <c r="I72" s="24">
        <v>1E-4</v>
      </c>
      <c r="J72" s="24">
        <v>1E-4</v>
      </c>
      <c r="K72" s="24">
        <v>1E-4</v>
      </c>
      <c r="L72" s="24">
        <v>1E-4</v>
      </c>
      <c r="M72" s="24">
        <v>2.0000000000000001E-4</v>
      </c>
      <c r="N72" s="24">
        <v>2.9999999999999997E-4</v>
      </c>
      <c r="O72" s="24">
        <v>4.0000000000000002E-4</v>
      </c>
      <c r="P72" s="24">
        <v>8.0000000000000004E-4</v>
      </c>
      <c r="Q72" s="24">
        <v>1.8E-3</v>
      </c>
    </row>
    <row r="73" spans="1:17" x14ac:dyDescent="0.25">
      <c r="A73" s="2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</sheetData>
  <mergeCells count="4">
    <mergeCell ref="A1:M1"/>
    <mergeCell ref="B2:M2"/>
    <mergeCell ref="A38:M38"/>
    <mergeCell ref="B39:M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H27" sqref="H27"/>
    </sheetView>
  </sheetViews>
  <sheetFormatPr defaultRowHeight="15" x14ac:dyDescent="0.25"/>
  <sheetData>
    <row r="1" spans="1:15" x14ac:dyDescent="0.25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x14ac:dyDescent="0.25">
      <c r="A2" s="12"/>
      <c r="F2" s="36" t="s">
        <v>43</v>
      </c>
      <c r="G2" s="36"/>
      <c r="H2" s="36"/>
      <c r="I2" s="36"/>
    </row>
    <row r="3" spans="1:15" x14ac:dyDescent="0.25">
      <c r="A3" s="12"/>
      <c r="B3" s="35" t="s">
        <v>44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5" x14ac:dyDescent="0.25">
      <c r="A4" s="25" t="s">
        <v>45</v>
      </c>
      <c r="B4" s="17">
        <v>0</v>
      </c>
      <c r="C4" s="17">
        <v>0.1</v>
      </c>
      <c r="D4" s="17">
        <v>0.2</v>
      </c>
      <c r="E4" s="17">
        <v>0.4</v>
      </c>
      <c r="F4" s="17">
        <v>0.6</v>
      </c>
      <c r="G4" s="17">
        <v>0.8</v>
      </c>
      <c r="H4" s="17">
        <v>1</v>
      </c>
      <c r="I4" s="17">
        <v>1.5</v>
      </c>
      <c r="J4" s="17">
        <v>2</v>
      </c>
      <c r="K4" s="17">
        <v>3</v>
      </c>
      <c r="L4" s="17">
        <v>4</v>
      </c>
      <c r="M4" s="17">
        <v>5</v>
      </c>
      <c r="N4" s="17">
        <v>7.5</v>
      </c>
      <c r="O4" s="19">
        <v>10</v>
      </c>
    </row>
    <row r="5" spans="1:15" x14ac:dyDescent="0.25">
      <c r="A5" s="26">
        <v>0</v>
      </c>
      <c r="B5" s="27" t="s">
        <v>39</v>
      </c>
      <c r="C5" s="27">
        <v>18.48</v>
      </c>
      <c r="D5" s="27">
        <v>9.7899999999999991</v>
      </c>
      <c r="E5" s="27">
        <v>3.7839999999999998</v>
      </c>
      <c r="F5" s="27">
        <v>1.847</v>
      </c>
      <c r="G5" s="27">
        <v>1.026</v>
      </c>
      <c r="H5" s="27">
        <v>0.62019999999999997</v>
      </c>
      <c r="I5" s="27">
        <v>0.22070000000000001</v>
      </c>
      <c r="J5" s="27">
        <v>9.486E-2</v>
      </c>
      <c r="K5" s="27">
        <v>2.342E-2</v>
      </c>
      <c r="L5" s="27">
        <v>7.1199999999999996E-3</v>
      </c>
      <c r="M5" s="27">
        <v>2.4369999999999999E-3</v>
      </c>
      <c r="N5" s="27">
        <v>2.2890000000000001E-4</v>
      </c>
      <c r="O5" s="27">
        <v>3.0369999999999999E-5</v>
      </c>
    </row>
    <row r="6" spans="1:15" x14ac:dyDescent="0.25">
      <c r="A6" s="26">
        <v>0.2</v>
      </c>
      <c r="B6" s="27" t="s">
        <v>39</v>
      </c>
      <c r="C6" s="27">
        <v>27.77</v>
      </c>
      <c r="D6" s="27">
        <v>10.82</v>
      </c>
      <c r="E6" s="27">
        <v>3.68</v>
      </c>
      <c r="F6" s="27">
        <v>1.77</v>
      </c>
      <c r="G6" s="27">
        <v>0.98719999999999997</v>
      </c>
      <c r="H6" s="27">
        <v>0.60060000000000002</v>
      </c>
      <c r="I6" s="27">
        <v>0.2162</v>
      </c>
      <c r="J6" s="27">
        <v>9.3560000000000004E-2</v>
      </c>
      <c r="K6" s="27">
        <v>2.3230000000000001E-2</v>
      </c>
      <c r="L6" s="27">
        <v>7.0790000000000002E-3</v>
      </c>
      <c r="M6" s="27">
        <v>2.428E-3</v>
      </c>
      <c r="N6" s="27">
        <v>2.284E-4</v>
      </c>
      <c r="O6" s="27">
        <v>3.0340000000000001E-5</v>
      </c>
    </row>
    <row r="7" spans="1:15" x14ac:dyDescent="0.25">
      <c r="A7" s="26">
        <v>0.4</v>
      </c>
      <c r="B7" s="27" t="s">
        <v>39</v>
      </c>
      <c r="C7" s="27">
        <v>25.04</v>
      </c>
      <c r="D7" s="27">
        <v>9.2140000000000004</v>
      </c>
      <c r="E7" s="27">
        <v>3.1059999999999999</v>
      </c>
      <c r="F7" s="27">
        <v>1.53</v>
      </c>
      <c r="G7" s="27">
        <v>0.87649999999999995</v>
      </c>
      <c r="H7" s="27">
        <v>0.54530000000000001</v>
      </c>
      <c r="I7" s="27">
        <v>0.2036</v>
      </c>
      <c r="J7" s="27">
        <v>8.974E-2</v>
      </c>
      <c r="K7" s="27">
        <v>2.2679999999999999E-2</v>
      </c>
      <c r="L7" s="27">
        <v>6.9680000000000002E-3</v>
      </c>
      <c r="M7" s="27">
        <v>2.3999999999999998E-3</v>
      </c>
      <c r="N7" s="27">
        <v>2.2690000000000001E-4</v>
      </c>
      <c r="O7" s="27">
        <v>3.0199999999999999E-5</v>
      </c>
    </row>
    <row r="8" spans="1:15" x14ac:dyDescent="0.25">
      <c r="A8" s="26">
        <v>0.6</v>
      </c>
      <c r="B8" s="27">
        <v>8.2609999999999992</v>
      </c>
      <c r="C8" s="27">
        <v>6.79</v>
      </c>
      <c r="D8" s="27">
        <v>4.42</v>
      </c>
      <c r="E8" s="27">
        <v>2.105</v>
      </c>
      <c r="F8" s="27">
        <v>1.1739999999999999</v>
      </c>
      <c r="G8" s="27">
        <v>0.71799999999999997</v>
      </c>
      <c r="H8" s="27">
        <v>0.46589999999999998</v>
      </c>
      <c r="I8" s="27">
        <v>0.18459999999999999</v>
      </c>
      <c r="J8" s="27">
        <v>8.3860000000000004E-2</v>
      </c>
      <c r="K8" s="27">
        <v>2.181E-2</v>
      </c>
      <c r="L8" s="27">
        <v>6.7819999999999998E-3</v>
      </c>
      <c r="M8" s="27">
        <v>2.3519999999999999E-3</v>
      </c>
      <c r="N8" s="27">
        <v>2.2440000000000001E-4</v>
      </c>
      <c r="O8" s="27">
        <v>2.991E-5</v>
      </c>
    </row>
    <row r="9" spans="1:15" x14ac:dyDescent="0.25">
      <c r="A9" s="26">
        <v>0.8</v>
      </c>
      <c r="B9" s="27">
        <v>1.952</v>
      </c>
      <c r="C9" s="27">
        <v>2.077</v>
      </c>
      <c r="D9" s="27">
        <v>1.8460000000000001</v>
      </c>
      <c r="E9" s="27">
        <v>1.254</v>
      </c>
      <c r="F9" s="27">
        <v>0.82379999999999998</v>
      </c>
      <c r="G9" s="27">
        <v>0.55110000000000003</v>
      </c>
      <c r="H9" s="27">
        <v>0.378</v>
      </c>
      <c r="I9" s="27">
        <v>0.1618</v>
      </c>
      <c r="J9" s="27">
        <v>7.6480000000000006E-2</v>
      </c>
      <c r="K9" s="27">
        <v>2.0650000000000002E-2</v>
      </c>
      <c r="L9" s="27">
        <v>6.5329999999999997E-3</v>
      </c>
      <c r="M9" s="27">
        <v>2.287E-3</v>
      </c>
      <c r="N9" s="27">
        <v>2.207E-4</v>
      </c>
      <c r="O9" s="27">
        <v>2.9640000000000001E-5</v>
      </c>
    </row>
    <row r="10" spans="1:15" x14ac:dyDescent="0.25">
      <c r="A10" s="26">
        <v>1</v>
      </c>
      <c r="B10" s="27">
        <v>0.8639</v>
      </c>
      <c r="C10" s="27">
        <v>0.95930000000000004</v>
      </c>
      <c r="D10" s="27">
        <v>0.92589999999999995</v>
      </c>
      <c r="E10" s="27">
        <v>0.747</v>
      </c>
      <c r="F10" s="27">
        <v>0.55740000000000001</v>
      </c>
      <c r="G10" s="27">
        <v>0.40629999999999999</v>
      </c>
      <c r="H10" s="27">
        <v>0.29549999999999998</v>
      </c>
      <c r="I10" s="27">
        <v>0.13789999999999999</v>
      </c>
      <c r="J10" s="27">
        <v>6.8250000000000005E-2</v>
      </c>
      <c r="K10" s="27">
        <v>1.9279999999999999E-2</v>
      </c>
      <c r="L10" s="27">
        <v>6.2310000000000004E-3</v>
      </c>
      <c r="M10" s="27">
        <v>2.2079999999999999E-3</v>
      </c>
      <c r="N10" s="27">
        <v>2.165E-4</v>
      </c>
      <c r="O10" s="27">
        <v>2.9309999999999999E-5</v>
      </c>
    </row>
    <row r="11" spans="1:15" x14ac:dyDescent="0.25">
      <c r="A11" s="26">
        <v>1.5</v>
      </c>
      <c r="B11" s="27">
        <v>0.23430000000000001</v>
      </c>
      <c r="C11" s="27">
        <v>0.25800000000000001</v>
      </c>
      <c r="D11" s="27">
        <v>0.26429999999999998</v>
      </c>
      <c r="E11" s="27">
        <v>0.2477</v>
      </c>
      <c r="F11" s="27">
        <v>0.2165</v>
      </c>
      <c r="G11" s="27">
        <v>0.1817</v>
      </c>
      <c r="H11" s="27">
        <v>0.14849999999999999</v>
      </c>
      <c r="I11" s="27">
        <v>8.4959999999999994E-2</v>
      </c>
      <c r="J11" s="27">
        <v>4.7559999999999998E-2</v>
      </c>
      <c r="K11" s="27">
        <v>1.536E-2</v>
      </c>
      <c r="L11" s="27">
        <v>5.3119999999999999E-3</v>
      </c>
      <c r="M11" s="27">
        <v>1.957E-3</v>
      </c>
      <c r="N11" s="27">
        <v>2.017E-4</v>
      </c>
      <c r="O11" s="27">
        <v>2.7949999999999998E-5</v>
      </c>
    </row>
    <row r="12" spans="1:15" x14ac:dyDescent="0.25">
      <c r="A12" s="26">
        <v>2</v>
      </c>
      <c r="B12" s="27">
        <v>9.1270000000000004E-2</v>
      </c>
      <c r="C12" s="27">
        <v>9.9070000000000005E-2</v>
      </c>
      <c r="D12" s="27">
        <v>0.1032</v>
      </c>
      <c r="E12" s="27">
        <v>0.10150000000000001</v>
      </c>
      <c r="F12" s="27">
        <v>9.4359999999999999E-2</v>
      </c>
      <c r="G12" s="27">
        <v>8.4699999999999998E-2</v>
      </c>
      <c r="H12" s="27">
        <v>7.4090000000000003E-2</v>
      </c>
      <c r="I12" s="27">
        <v>4.9200000000000001E-2</v>
      </c>
      <c r="J12" s="27">
        <v>3.082E-2</v>
      </c>
      <c r="K12" s="27">
        <v>1.1469999999999999E-2</v>
      </c>
      <c r="L12" s="27">
        <v>4.2979999999999997E-3</v>
      </c>
      <c r="M12" s="27">
        <v>1.663E-3</v>
      </c>
      <c r="N12" s="27">
        <v>1.829E-4</v>
      </c>
      <c r="O12" s="27">
        <v>2.6299999999999999E-5</v>
      </c>
    </row>
    <row r="13" spans="1:15" x14ac:dyDescent="0.25">
      <c r="A13" s="26">
        <v>3</v>
      </c>
      <c r="B13" s="27">
        <v>2.1139999999999999E-2</v>
      </c>
      <c r="C13" s="27">
        <v>2.2329999999999999E-2</v>
      </c>
      <c r="D13" s="27">
        <v>2.3310000000000001E-2</v>
      </c>
      <c r="E13" s="27">
        <v>2.375E-2</v>
      </c>
      <c r="F13" s="27">
        <v>2.315E-2</v>
      </c>
      <c r="G13" s="27">
        <v>2.1999999999999999E-2</v>
      </c>
      <c r="H13" s="27">
        <v>2.0500000000000001E-2</v>
      </c>
      <c r="I13" s="27">
        <v>1.61E-2</v>
      </c>
      <c r="J13" s="27">
        <v>1.1809999999999999E-2</v>
      </c>
      <c r="K13" s="27">
        <v>5.6249999999999998E-3</v>
      </c>
      <c r="L13" s="27">
        <v>2.4889999999999999E-3</v>
      </c>
      <c r="M13" s="27">
        <v>1.0790000000000001E-3</v>
      </c>
      <c r="N13" s="27">
        <v>1.4009999999999999E-4</v>
      </c>
      <c r="O13" s="27">
        <v>2.2160000000000001E-5</v>
      </c>
    </row>
    <row r="14" spans="1:15" x14ac:dyDescent="0.25">
      <c r="A14" s="26">
        <v>4</v>
      </c>
      <c r="B14" s="27">
        <v>6.3220000000000004E-3</v>
      </c>
      <c r="C14" s="27">
        <v>6.5680000000000001E-3</v>
      </c>
      <c r="D14" s="27">
        <v>6.8009999999999998E-3</v>
      </c>
      <c r="E14" s="27">
        <v>7.0099999999999997E-3</v>
      </c>
      <c r="F14" s="27">
        <v>6.9550000000000002E-3</v>
      </c>
      <c r="G14" s="27">
        <v>6.764E-3</v>
      </c>
      <c r="H14" s="27">
        <v>6.483E-3</v>
      </c>
      <c r="I14" s="27">
        <v>5.5259999999999997E-3</v>
      </c>
      <c r="J14" s="27">
        <v>4.4419999999999998E-3</v>
      </c>
      <c r="K14" s="27">
        <v>2.5249999999999999E-3</v>
      </c>
      <c r="L14" s="27">
        <v>1.2930000000000001E-3</v>
      </c>
      <c r="M14" s="27">
        <v>6.288E-4</v>
      </c>
      <c r="N14" s="27">
        <v>9.8800000000000003E-5</v>
      </c>
      <c r="O14" s="27">
        <v>1.768E-5</v>
      </c>
    </row>
    <row r="15" spans="1:15" x14ac:dyDescent="0.25">
      <c r="A15" s="26">
        <v>5</v>
      </c>
      <c r="B15" s="27">
        <v>2.1679999999999998E-3</v>
      </c>
      <c r="C15" s="27">
        <v>2.225E-3</v>
      </c>
      <c r="D15" s="27">
        <v>2.2780000000000001E-3</v>
      </c>
      <c r="E15" s="27">
        <v>2.3549999999999999E-3</v>
      </c>
      <c r="F15" s="27">
        <v>2.3579999999999999E-3</v>
      </c>
      <c r="G15" s="27">
        <v>2.32E-3</v>
      </c>
      <c r="H15" s="27">
        <v>2.2560000000000002E-3</v>
      </c>
      <c r="I15" s="27">
        <v>2.0140000000000002E-3</v>
      </c>
      <c r="J15" s="27">
        <v>1.7110000000000001E-3</v>
      </c>
      <c r="K15" s="27">
        <v>1.1000000000000001E-3</v>
      </c>
      <c r="L15" s="27">
        <v>6.3409999999999996E-4</v>
      </c>
      <c r="M15" s="27">
        <v>3.4210000000000002E-4</v>
      </c>
      <c r="N15" s="27">
        <v>6.5339999999999994E-5</v>
      </c>
      <c r="O15" s="27">
        <v>1.344E-5</v>
      </c>
    </row>
    <row r="16" spans="1:15" x14ac:dyDescent="0.25">
      <c r="A16" s="26">
        <v>7.5</v>
      </c>
      <c r="B16" s="27">
        <v>2.042E-4</v>
      </c>
      <c r="C16" s="27">
        <v>2.0809999999999999E-4</v>
      </c>
      <c r="D16" s="27">
        <v>2.1039999999999999E-4</v>
      </c>
      <c r="E16" s="27">
        <v>2.1550000000000001E-4</v>
      </c>
      <c r="F16" s="27">
        <v>2.175E-4</v>
      </c>
      <c r="G16" s="27">
        <v>2.175E-4</v>
      </c>
      <c r="H16" s="27">
        <v>2.1489999999999999E-4</v>
      </c>
      <c r="I16" s="27">
        <v>2.0259999999999999E-4</v>
      </c>
      <c r="J16" s="27">
        <v>1.8479999999999999E-4</v>
      </c>
      <c r="K16" s="27">
        <v>1.4229999999999999E-4</v>
      </c>
      <c r="L16" s="27">
        <v>1E-4</v>
      </c>
      <c r="M16" s="27">
        <v>6.601E-5</v>
      </c>
      <c r="N16" s="27">
        <v>1.9930000000000001E-5</v>
      </c>
      <c r="O16" s="27">
        <v>6.1279999999999996E-6</v>
      </c>
    </row>
    <row r="17" spans="1:15" x14ac:dyDescent="0.25">
      <c r="A17" s="28">
        <v>10</v>
      </c>
      <c r="B17" s="27">
        <v>2.7569999999999999E-5</v>
      </c>
      <c r="C17" s="27">
        <v>2.8240000000000001E-5</v>
      </c>
      <c r="D17" s="27">
        <v>2.7869999999999999E-5</v>
      </c>
      <c r="E17" s="27">
        <v>2.8459999999999999E-5</v>
      </c>
      <c r="F17" s="27">
        <v>2.8589999999999999E-5</v>
      </c>
      <c r="G17" s="27">
        <v>2.8860000000000002E-5</v>
      </c>
      <c r="H17" s="27">
        <v>2.8779999999999999E-5</v>
      </c>
      <c r="I17" s="27">
        <v>2.777E-5</v>
      </c>
      <c r="J17" s="27">
        <v>2.6339999999999999E-5</v>
      </c>
      <c r="K17" s="27">
        <v>2.2310000000000002E-5</v>
      </c>
      <c r="L17" s="27">
        <v>1.7750000000000001E-5</v>
      </c>
      <c r="M17" s="27">
        <v>1.359E-5</v>
      </c>
      <c r="N17" s="27">
        <v>6.1639999999999998E-6</v>
      </c>
      <c r="O17" s="27">
        <v>2.8119999999999999E-6</v>
      </c>
    </row>
    <row r="18" spans="1:15" x14ac:dyDescent="0.25">
      <c r="A18" s="12"/>
    </row>
  </sheetData>
  <mergeCells count="3">
    <mergeCell ref="A1:N1"/>
    <mergeCell ref="F2:I2"/>
    <mergeCell ref="B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2019-05-28T06:41:32Z</dcterms:created>
  <dcterms:modified xsi:type="dcterms:W3CDTF">2019-05-29T03:12:30Z</dcterms:modified>
</cp:coreProperties>
</file>