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BestPd-103, 2335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<sst xmlns="http://schemas.openxmlformats.org/spreadsheetml/2006/main" count="100" uniqueCount="47">
  <si>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</si>
  <si>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</si>
  <si>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</si>
  <si>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</si>
  <si>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</si>
  <si>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</si>
  <si>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</si>
  <si>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</si>
  <si>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</si>
  <si>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</si>
  <si>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</si>
  <si>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</si>
  <si>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</si>
  <si>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</si>
  <si>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</si>
  <si>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</si>
  <si>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</si>
  <si>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</si>
  <si>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10.00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</si>
  <si>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</si>
  <si>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</si>
  <si>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</si>
  <si>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</si>
  <si>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</si>
  <si>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</si>
  <si>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</si>
  <si>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</si>
  <si>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</si>
  <si>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</si>
  <si>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</si>
  <si>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</si>
  <si>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</si>
  <si>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</si>
  <si>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>Last update: May 21, 2019</t>
  </si>
  <si>
    <t>V2 (2019), Dose rate constants for Best_2335</t>
  </si>
  <si>
    <t>V2 (2019), Radial dose function for Best_2335</t>
  </si>
  <si>
    <t>|Along | / cm</t>
  </si>
  <si>
    <t>(1.31+/-0.06)E-03</t>
  </si>
  <si>
    <t>(-1.359+/-0.008)E-01</t>
  </si>
  <si>
    <t>(1.901+/-0.004)E+00</t>
  </si>
  <si>
    <t>(2.7+/-1.3)E-02</t>
  </si>
  <si>
    <t>(-2.60+/-0.11)E-02</t>
  </si>
  <si>
    <t>(2.02+/-0.06)E-03</t>
  </si>
  <si>
    <t>(5.72+/-0.05)E-01</t>
  </si>
  <si>
    <t>g_L(r) L=0.474cm</t>
  </si>
  <si>
    <t>Anisotropy function for Best_2335 (L=0.474cm)</t>
  </si>
  <si>
    <t>V2 (2019), Along-Away dose (cGy h^-1 U^-1) tables for Best_2335 (L=0.474cm)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</si>
</sst>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5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charset val="204"/>
    </font>
    <font>
      <b/>
      <u/>
      <sz val="10"/>
      <color theme="10"/>
      <name val="Arial"/>
      <family val="2"/>
    </font>
    <font>
      <sz val="10"/>
      <color rgb="FF222222"/>
      <name val="Arial"/>
      <family val="2"/>
    </font>
    <font>
      <b/>
      <sz val="12"/>
      <color rgb="FF22222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9" fontId="88" fillId="0" borderId="0" applyFont="0" applyFill="0" applyBorder="0" applyAlignment="0" applyProtection="0"/>
    <xf numFmtId="0" fontId="89" fillId="2" borderId="6" applyNumberFormat="0" applyAlignment="0" applyProtection="0"/>
    <xf numFmtId="0" fontId="90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3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4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4" fontId="89" fillId="2" borderId="6" xfId="2" applyNumberFormat="1" applyAlignment="1">
      <alignment horizontal="center"/>
    </xf>
    <xf numFmtId="10" fontId="89" fillId="2" borderId="6" xfId="2" applyNumberFormat="1" applyAlignment="1">
      <alignment horizontal="center"/>
    </xf>
    <xf numFmtId="10" fontId="9" fillId="0" borderId="0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0" fontId="3" fillId="0" borderId="0" xfId="1" applyNumberFormat="1" applyFont="1" applyAlignment="1">
      <alignment horizontal="center"/>
    </xf>
    <xf numFmtId="0" fontId="93" fillId="0" borderId="0" xfId="0" applyFont="1"/>
    <xf numFmtId="0" fontId="94" fillId="0" borderId="0" xfId="0" applyFont="1"/>
    <xf numFmtId="2" fontId="94" fillId="3" borderId="1" xfId="0" applyNumberFormat="1" applyFont="1" applyFill="1" applyBorder="1" applyAlignment="1" applyProtection="1">
      <alignment horizontal="center" vertical="center"/>
    </xf>
    <xf numFmtId="2" fontId="94" fillId="0" borderId="1" xfId="0" applyNumberFormat="1" applyFont="1" applyFill="1" applyBorder="1" applyAlignment="1" applyProtection="1">
      <alignment horizontal="center" vertical="center"/>
    </xf>
    <xf numFmtId="2" fontId="94" fillId="0" borderId="4" xfId="0" applyNumberFormat="1" applyFont="1" applyFill="1" applyBorder="1" applyAlignment="1" applyProtection="1">
      <alignment horizontal="center" vertical="center"/>
    </xf>
    <xf numFmtId="165" fontId="94" fillId="3" borderId="2" xfId="0" applyNumberFormat="1" applyFont="1" applyFill="1" applyBorder="1" applyAlignment="1" applyProtection="1">
      <alignment horizontal="center" vertical="center"/>
    </xf>
    <xf numFmtId="165" fontId="94" fillId="3" borderId="3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Alignment="1">
      <alignment horizontal="center"/>
    </xf>
    <xf numFmtId="0" fontId="9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91" fillId="0" borderId="0" xfId="3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4">
    <cellStyle name="Hyperlink" xfId="3" builtinId="8"/>
    <cellStyle name="Normal" xfId="0" builtinId="0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19"/>
  <sheetViews>
    <sheetView tabSelected="1" workbookViewId="0">
      <selection activeCell="A5" sqref="A5:E5"/>
    </sheetView>
  </sheetViews>
  <sheetFormatPr defaultColWidth="11.42578125" defaultRowHeight="12.75" x14ac:dyDescent="0.2"/>
  <cols>
    <col min="5" max="5" width="14" customWidth="1"/>
  </cols>
  <sheetData>
    <row r="2" spans="1:5" x14ac:dyDescent="0.2">
      <c r="A2" s="112" t="s">
        <v>0</v>
      </c>
      <c r="B2" s="112"/>
      <c r="C2" s="112"/>
      <c r="D2" s="112"/>
      <c r="E2" s="112"/>
    </row>
    <row r="3" spans="1:5" x14ac:dyDescent="0.2">
      <c r="A3" s="110" t="str">
        <f>HYPERLINK("http://www.physics.carleton.ca/clrp/","CLRP")</f>
        <v>CLRP</v>
      </c>
      <c r="B3" s="111"/>
      <c r="C3" s="111"/>
      <c r="D3" s="111"/>
      <c r="E3" s="111"/>
    </row>
    <row r="4" spans="1:5" x14ac:dyDescent="0.2">
      <c r="A4" s="112" t="s">
        <v>1</v>
      </c>
      <c r="B4" s="112"/>
      <c r="C4" s="112"/>
      <c r="D4" s="112"/>
      <c r="E4" s="112"/>
    </row>
    <row r="5" spans="1:5" x14ac:dyDescent="0.2">
      <c r="A5" s="110" t="str">
        <f>HYPERLINK("https://physics.carleton.ca/clrp/egs_brachy/seed_database_v2/","Database v2 (2019)")</f>
        <v>Database v2 (2019)</v>
      </c>
      <c r="B5" s="111"/>
      <c r="C5" s="111"/>
      <c r="D5" s="111"/>
      <c r="E5" s="111"/>
    </row>
    <row r="6" spans="1:5" x14ac:dyDescent="0.2">
      <c r="A6" s="112"/>
      <c r="B6" s="112"/>
      <c r="C6" s="112"/>
      <c r="D6" s="112"/>
      <c r="E6" s="112"/>
    </row>
    <row r="7" spans="1:5" x14ac:dyDescent="0.2">
      <c r="A7" s="112"/>
      <c r="B7" s="112"/>
      <c r="C7" s="112"/>
      <c r="D7" s="112"/>
      <c r="E7" s="112"/>
    </row>
    <row r="8" spans="1:5" x14ac:dyDescent="0.2">
      <c r="A8" s="112" t="s">
        <v>2</v>
      </c>
      <c r="B8" s="112"/>
      <c r="C8" s="112"/>
      <c r="D8" s="112"/>
      <c r="E8" s="112"/>
    </row>
    <row r="9" spans="1:5" x14ac:dyDescent="0.2">
      <c r="A9" s="109" t="s">
        <v>3</v>
      </c>
      <c r="B9" s="109"/>
      <c r="C9" s="109"/>
      <c r="D9" s="109"/>
      <c r="E9" s="109"/>
    </row>
    <row r="10" spans="1:5" x14ac:dyDescent="0.2">
      <c r="A10" s="112" t="s">
        <v>4</v>
      </c>
      <c r="B10" s="112"/>
      <c r="C10" s="112"/>
      <c r="D10" s="112"/>
      <c r="E10" s="112"/>
    </row>
    <row r="11" spans="1:5" x14ac:dyDescent="0.2">
      <c r="A11" s="109" t="s">
        <v>5</v>
      </c>
      <c r="B11" s="109"/>
      <c r="C11" s="109"/>
      <c r="D11" s="109"/>
      <c r="E11" s="109"/>
    </row>
    <row r="12" spans="1:5" x14ac:dyDescent="0.2">
      <c r="A12" s="112"/>
      <c r="B12" s="112"/>
      <c r="C12" s="112"/>
      <c r="D12" s="112"/>
      <c r="E12" s="112"/>
    </row>
    <row r="13" spans="1:5" x14ac:dyDescent="0.2">
      <c r="A13" s="109" t="s">
        <v>6</v>
      </c>
      <c r="B13" s="109"/>
      <c r="C13" s="109"/>
      <c r="D13" s="109"/>
      <c r="E13" s="109"/>
    </row>
    <row r="14" spans="1:5" x14ac:dyDescent="0.2">
      <c r="A14" s="110" t="str">
        <f>HYPERLINK("http://www.physics.carleton.ca/clrp/","Medical Physics")</f>
        <v>Medical Physics</v>
      </c>
      <c r="B14" s="111"/>
      <c r="C14" s="111"/>
      <c r="D14" s="111"/>
      <c r="E14" s="111"/>
    </row>
    <row r="16" spans="1:5" x14ac:dyDescent="0.2">
      <c r="B16" s="107" t="s">
        <v>32</v>
      </c>
      <c r="C16" s="107"/>
      <c r="D16" s="107"/>
      <c r="E16" s="107"/>
    </row>
    <row r="17" spans="2:5" ht="15.75" x14ac:dyDescent="0.25">
      <c r="B17" s="99"/>
      <c r="C17" s="100"/>
      <c r="D17" s="100"/>
      <c r="E17" s="100"/>
    </row>
    <row r="18" spans="2:5" x14ac:dyDescent="0.2">
      <c r="B18" s="100"/>
      <c r="C18" s="100"/>
      <c r="D18" s="100"/>
      <c r="E18" s="100"/>
    </row>
    <row r="19" spans="2:5" x14ac:dyDescent="0.2">
      <c r="B19" s="100"/>
      <c r="C19" s="108" t="s">
        <v>33</v>
      </c>
      <c r="D19" s="108"/>
      <c r="E19" s="100"/>
    </row>
  </sheetData>
  <mergeCells count="15">
    <mergeCell ref="A2:E2"/>
    <mergeCell ref="A8:E8"/>
    <mergeCell ref="A7:E7"/>
    <mergeCell ref="A6:E6"/>
    <mergeCell ref="A5:E5"/>
    <mergeCell ref="A4:E4"/>
    <mergeCell ref="A3:E3"/>
    <mergeCell ref="B16:E16"/>
    <mergeCell ref="C19:D19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H30" sqref="H30"/>
    </sheetView>
  </sheetViews>
  <sheetFormatPr defaultColWidth="11.42578125" defaultRowHeight="12.75" x14ac:dyDescent="0.2"/>
  <cols>
    <col min="1" max="1" width="19.42578125" customWidth="1"/>
  </cols>
  <sheetData>
    <row r="1" spans="1:3" x14ac:dyDescent="0.2">
      <c r="A1" s="113" t="s">
        <v>34</v>
      </c>
      <c r="B1" s="113"/>
      <c r="C1" s="113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6">
        <v>0.65390000000000004</v>
      </c>
      <c r="C3" s="96">
        <v>9.0000000000000006E-5</v>
      </c>
    </row>
    <row r="4" spans="1:3" x14ac:dyDescent="0.2">
      <c r="A4" s="5" t="s">
        <v>11</v>
      </c>
      <c r="B4" s="6">
        <v>0.65449999999999997</v>
      </c>
      <c r="C4" s="96">
        <v>1.5E-3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D1"/>
    </sheetView>
  </sheetViews>
  <sheetFormatPr defaultColWidth="11.42578125" defaultRowHeight="12.75" x14ac:dyDescent="0.2"/>
  <cols>
    <col min="1" max="1" width="12" customWidth="1"/>
    <col min="2" max="2" width="15.5703125" customWidth="1"/>
    <col min="3" max="3" width="12.85546875" customWidth="1"/>
    <col min="4" max="4" width="14" customWidth="1"/>
    <col min="5" max="5" width="13" customWidth="1"/>
    <col min="6" max="6" width="12.85546875" customWidth="1"/>
    <col min="7" max="7" width="12.28515625" customWidth="1"/>
    <col min="8" max="8" width="12.85546875" customWidth="1"/>
  </cols>
  <sheetData>
    <row r="1" spans="1:4" x14ac:dyDescent="0.2">
      <c r="A1" s="113" t="s">
        <v>35</v>
      </c>
      <c r="B1" s="113"/>
      <c r="C1" s="113"/>
      <c r="D1" s="113"/>
    </row>
    <row r="2" spans="1:4" x14ac:dyDescent="0.2">
      <c r="A2" s="7" t="s">
        <v>12</v>
      </c>
      <c r="B2" s="97" t="s">
        <v>44</v>
      </c>
      <c r="C2" s="8" t="s">
        <v>13</v>
      </c>
      <c r="D2" s="9" t="s">
        <v>9</v>
      </c>
    </row>
    <row r="3" spans="1:4" x14ac:dyDescent="0.2">
      <c r="A3" s="10">
        <v>0.05</v>
      </c>
      <c r="B3" s="92">
        <v>0.12027301993099999</v>
      </c>
      <c r="C3" s="92">
        <v>3.5098870220600001E-2</v>
      </c>
      <c r="D3" s="93">
        <v>2.1292217228367701E-4</v>
      </c>
    </row>
    <row r="4" spans="1:4" x14ac:dyDescent="0.2">
      <c r="A4" s="11">
        <v>0.06</v>
      </c>
      <c r="B4" s="92">
        <v>0.22715367581699999</v>
      </c>
      <c r="C4" s="92">
        <v>7.7221017010599996E-2</v>
      </c>
      <c r="D4" s="93">
        <v>1.5953467611149599E-4</v>
      </c>
    </row>
    <row r="5" spans="1:4" x14ac:dyDescent="0.2">
      <c r="A5" s="12">
        <v>7.0000000000000007E-2</v>
      </c>
      <c r="B5" s="92">
        <v>0.33833380285699999</v>
      </c>
      <c r="C5" s="92">
        <v>0.13022335280200001</v>
      </c>
      <c r="D5" s="93">
        <v>1.4394400686947601E-4</v>
      </c>
    </row>
    <row r="6" spans="1:4" x14ac:dyDescent="0.2">
      <c r="A6" s="13">
        <v>0.08</v>
      </c>
      <c r="B6" s="92">
        <v>0.448848559935</v>
      </c>
      <c r="C6" s="92">
        <v>0.19156670021200001</v>
      </c>
      <c r="D6" s="93">
        <v>1.3692103627332001E-4</v>
      </c>
    </row>
    <row r="7" spans="1:4" x14ac:dyDescent="0.2">
      <c r="A7" s="14">
        <v>0.09</v>
      </c>
      <c r="B7" s="92">
        <v>0.55293602908499995</v>
      </c>
      <c r="C7" s="92">
        <v>0.25755364767</v>
      </c>
      <c r="D7" s="93">
        <v>1.3317170524236699E-4</v>
      </c>
    </row>
    <row r="8" spans="1:4" x14ac:dyDescent="0.2">
      <c r="A8" s="15">
        <v>0.1</v>
      </c>
      <c r="B8" s="92">
        <v>0.64704362639099999</v>
      </c>
      <c r="C8" s="92">
        <v>0.32484003895300001</v>
      </c>
      <c r="D8" s="93">
        <v>1.3094782520149E-4</v>
      </c>
    </row>
    <row r="9" spans="1:4" x14ac:dyDescent="0.2">
      <c r="A9" s="16">
        <v>0.15</v>
      </c>
      <c r="B9" s="92">
        <v>0.96759816659499998</v>
      </c>
      <c r="C9" s="92">
        <v>0.62641222420800002</v>
      </c>
      <c r="D9" s="93">
        <v>1.2739694455378401E-4</v>
      </c>
    </row>
    <row r="10" spans="1:4" x14ac:dyDescent="0.2">
      <c r="A10" s="17">
        <v>0.2</v>
      </c>
      <c r="B10" s="92">
        <v>1.12561314749</v>
      </c>
      <c r="C10" s="92">
        <v>0.84010588921600005</v>
      </c>
      <c r="D10" s="93">
        <v>1.2735858129376201E-4</v>
      </c>
    </row>
    <row r="11" spans="1:4" x14ac:dyDescent="0.2">
      <c r="A11" s="18">
        <v>0.25</v>
      </c>
      <c r="B11" s="92">
        <v>1.20458341926</v>
      </c>
      <c r="C11" s="92">
        <v>0.98058068242300001</v>
      </c>
      <c r="D11" s="93">
        <v>1.28233082451292E-4</v>
      </c>
    </row>
    <row r="12" spans="1:4" x14ac:dyDescent="0.2">
      <c r="A12" s="19">
        <v>0.3</v>
      </c>
      <c r="B12" s="92">
        <v>1.2426405951099999</v>
      </c>
      <c r="C12" s="92">
        <v>1.0700386509599999</v>
      </c>
      <c r="D12" s="93">
        <v>1.29526683608783E-4</v>
      </c>
    </row>
    <row r="13" spans="1:4" x14ac:dyDescent="0.2">
      <c r="A13" s="20">
        <v>0.4</v>
      </c>
      <c r="B13" s="92">
        <v>1.2574862095699999</v>
      </c>
      <c r="C13" s="92">
        <v>1.1554512261200001</v>
      </c>
      <c r="D13" s="93">
        <v>1.32858097328089E-4</v>
      </c>
    </row>
    <row r="14" spans="1:4" x14ac:dyDescent="0.2">
      <c r="A14" s="21">
        <v>0.5</v>
      </c>
      <c r="B14" s="92">
        <v>1.2348932780399999</v>
      </c>
      <c r="C14" s="92">
        <v>1.1740025240500001</v>
      </c>
      <c r="D14" s="93">
        <v>1.3682858527621299E-4</v>
      </c>
    </row>
    <row r="15" spans="1:4" x14ac:dyDescent="0.2">
      <c r="A15" s="22">
        <v>0.6</v>
      </c>
      <c r="B15" s="92">
        <v>1.19617451715</v>
      </c>
      <c r="C15" s="92">
        <v>1.1599526798799999</v>
      </c>
      <c r="D15" s="93">
        <v>1.4128556996749499E-4</v>
      </c>
    </row>
    <row r="16" spans="1:4" x14ac:dyDescent="0.2">
      <c r="A16" s="23">
        <v>0.7</v>
      </c>
      <c r="B16" s="92">
        <v>1.1499387965000001</v>
      </c>
      <c r="C16" s="92">
        <v>1.12909057526</v>
      </c>
      <c r="D16" s="93">
        <v>1.4615434133121E-4</v>
      </c>
    </row>
    <row r="17" spans="1:4" x14ac:dyDescent="0.2">
      <c r="A17" s="24">
        <v>0.75</v>
      </c>
      <c r="B17" s="92">
        <v>1.125757986</v>
      </c>
      <c r="C17" s="92">
        <v>1.11038125696</v>
      </c>
      <c r="D17" s="93">
        <v>1.4874181139531601E-4</v>
      </c>
    </row>
    <row r="18" spans="1:4" x14ac:dyDescent="0.2">
      <c r="A18" s="25">
        <v>0.8</v>
      </c>
      <c r="B18" s="92">
        <v>1.10086918427</v>
      </c>
      <c r="C18" s="92">
        <v>1.0899207690199999</v>
      </c>
      <c r="D18" s="93">
        <v>1.5142768764978199E-4</v>
      </c>
    </row>
    <row r="19" spans="1:4" x14ac:dyDescent="0.2">
      <c r="A19" s="26">
        <v>0.9</v>
      </c>
      <c r="B19" s="92">
        <v>1.0503602410999999</v>
      </c>
      <c r="C19" s="92">
        <v>1.0459585925799999</v>
      </c>
      <c r="D19" s="93">
        <v>1.57077226490666E-4</v>
      </c>
    </row>
    <row r="20" spans="1:4" x14ac:dyDescent="0.2">
      <c r="A20" s="27">
        <v>1</v>
      </c>
      <c r="B20" s="92">
        <v>1</v>
      </c>
      <c r="C20" s="92">
        <v>1</v>
      </c>
      <c r="D20" s="93">
        <v>1.6311397807055E-4</v>
      </c>
    </row>
    <row r="21" spans="1:4" x14ac:dyDescent="0.2">
      <c r="A21" s="28">
        <v>1.5</v>
      </c>
      <c r="B21" s="92">
        <v>0.76630222725200003</v>
      </c>
      <c r="C21" s="92">
        <v>0.77410571722699995</v>
      </c>
      <c r="D21" s="93">
        <v>1.3631632001125099E-4</v>
      </c>
    </row>
    <row r="22" spans="1:4" x14ac:dyDescent="0.2">
      <c r="A22" s="29">
        <v>2</v>
      </c>
      <c r="B22" s="92">
        <v>0.57627724529000002</v>
      </c>
      <c r="C22" s="92">
        <v>0.58425095465300003</v>
      </c>
      <c r="D22" s="93">
        <v>1.5083545062553999E-4</v>
      </c>
    </row>
    <row r="23" spans="1:4" x14ac:dyDescent="0.2">
      <c r="A23" s="30">
        <v>2.5</v>
      </c>
      <c r="B23" s="92">
        <v>0.428860267244</v>
      </c>
      <c r="C23" s="92">
        <v>0.435526343313</v>
      </c>
      <c r="D23" s="93">
        <v>1.7105578026480099E-4</v>
      </c>
    </row>
    <row r="24" spans="1:4" x14ac:dyDescent="0.2">
      <c r="A24" s="31">
        <v>3</v>
      </c>
      <c r="B24" s="92">
        <v>0.31718873260199998</v>
      </c>
      <c r="C24" s="92">
        <v>0.32241453443399998</v>
      </c>
      <c r="D24" s="93">
        <v>1.9821089205691999E-4</v>
      </c>
    </row>
    <row r="25" spans="1:4" x14ac:dyDescent="0.2">
      <c r="A25" s="32">
        <v>3.5</v>
      </c>
      <c r="B25" s="92">
        <v>0.23365787508300001</v>
      </c>
      <c r="C25" s="92">
        <v>0.23763908418400001</v>
      </c>
      <c r="D25" s="93">
        <v>2.3337651254999901E-4</v>
      </c>
    </row>
    <row r="26" spans="1:4" x14ac:dyDescent="0.2">
      <c r="A26" s="33">
        <v>4</v>
      </c>
      <c r="B26" s="92">
        <v>0.17176504264299999</v>
      </c>
      <c r="C26" s="92">
        <v>0.17475457919699999</v>
      </c>
      <c r="D26" s="93">
        <v>2.7800592317790598E-4</v>
      </c>
    </row>
    <row r="27" spans="1:4" x14ac:dyDescent="0.2">
      <c r="A27" s="34">
        <v>4.5</v>
      </c>
      <c r="B27" s="92">
        <v>0.12611570420000001</v>
      </c>
      <c r="C27" s="92">
        <v>0.128342418904</v>
      </c>
      <c r="D27" s="93">
        <v>3.3353435920456499E-4</v>
      </c>
    </row>
    <row r="28" spans="1:4" x14ac:dyDescent="0.2">
      <c r="A28" s="35">
        <v>5</v>
      </c>
      <c r="B28" s="92">
        <v>9.2556512212399994E-2</v>
      </c>
      <c r="C28" s="92">
        <v>9.4207353211199996E-2</v>
      </c>
      <c r="D28" s="93">
        <v>4.0144099210967401E-4</v>
      </c>
    </row>
    <row r="29" spans="1:4" x14ac:dyDescent="0.2">
      <c r="A29" s="36">
        <v>5.5</v>
      </c>
      <c r="B29" s="92">
        <v>6.8012840757799994E-2</v>
      </c>
      <c r="C29" s="92">
        <v>6.9234978303900005E-2</v>
      </c>
      <c r="D29" s="93">
        <v>3.5134990474169702E-4</v>
      </c>
    </row>
    <row r="30" spans="1:4" x14ac:dyDescent="0.2">
      <c r="A30" s="37">
        <v>6</v>
      </c>
      <c r="B30" s="92">
        <v>5.0050016858099997E-2</v>
      </c>
      <c r="C30" s="92">
        <v>5.0954448578899997E-2</v>
      </c>
      <c r="D30" s="93">
        <v>4.1939465024008098E-4</v>
      </c>
    </row>
    <row r="31" spans="1:4" x14ac:dyDescent="0.2">
      <c r="A31" s="38">
        <v>6.5</v>
      </c>
      <c r="B31" s="92">
        <v>3.6918477625099998E-2</v>
      </c>
      <c r="C31" s="92">
        <v>3.7588527661099998E-2</v>
      </c>
      <c r="D31" s="93">
        <v>5.0029281703518305E-4</v>
      </c>
    </row>
    <row r="32" spans="1:4" x14ac:dyDescent="0.2">
      <c r="A32" s="39">
        <v>7</v>
      </c>
      <c r="B32" s="92">
        <v>2.7346127981000001E-2</v>
      </c>
      <c r="C32" s="92">
        <v>2.78441573835E-2</v>
      </c>
      <c r="D32" s="93">
        <v>5.9668364299769402E-4</v>
      </c>
    </row>
    <row r="33" spans="1:9" x14ac:dyDescent="0.2">
      <c r="A33" s="40">
        <v>7.5</v>
      </c>
      <c r="B33" s="92">
        <v>2.0334644315999999E-2</v>
      </c>
      <c r="C33" s="92">
        <v>2.0706007516400001E-2</v>
      </c>
      <c r="D33" s="93">
        <v>7.08126297930672E-4</v>
      </c>
    </row>
    <row r="34" spans="1:9" x14ac:dyDescent="0.2">
      <c r="A34" s="41">
        <v>8</v>
      </c>
      <c r="B34" s="92">
        <v>1.5197456529499999E-2</v>
      </c>
      <c r="C34" s="92">
        <v>1.54756299084E-2</v>
      </c>
      <c r="D34" s="93">
        <v>8.3781215803185795E-4</v>
      </c>
    </row>
    <row r="35" spans="1:9" x14ac:dyDescent="0.2">
      <c r="A35" s="42">
        <v>8.5</v>
      </c>
      <c r="B35" s="92">
        <v>1.14708242177E-2</v>
      </c>
      <c r="C35" s="92">
        <v>1.1681178749600001E-2</v>
      </c>
      <c r="D35" s="93">
        <v>9.858264228843729E-4</v>
      </c>
    </row>
    <row r="36" spans="1:9" x14ac:dyDescent="0.2">
      <c r="A36" s="43">
        <v>9</v>
      </c>
      <c r="B36" s="92">
        <v>8.7340304931399996E-3</v>
      </c>
      <c r="C36" s="92">
        <v>8.8944480210799998E-3</v>
      </c>
      <c r="D36" s="93">
        <v>1.15213775540123E-3</v>
      </c>
    </row>
    <row r="37" spans="1:9" x14ac:dyDescent="0.2">
      <c r="A37" s="44">
        <v>9.5</v>
      </c>
      <c r="B37" s="92">
        <v>6.71846210782E-3</v>
      </c>
      <c r="C37" s="92">
        <v>6.8420231557099996E-3</v>
      </c>
      <c r="D37" s="93">
        <v>1.3363765999975399E-3</v>
      </c>
    </row>
    <row r="38" spans="1:9" x14ac:dyDescent="0.2">
      <c r="A38" s="45">
        <v>10</v>
      </c>
      <c r="B38" s="92">
        <v>5.2395234587299996E-3</v>
      </c>
      <c r="C38" s="92">
        <v>5.3359937340399996E-3</v>
      </c>
      <c r="D38" s="93">
        <v>1.5351090768479601E-3</v>
      </c>
    </row>
    <row r="40" spans="1:9" x14ac:dyDescent="0.2">
      <c r="A40" s="113" t="s">
        <v>14</v>
      </c>
      <c r="B40" s="113"/>
      <c r="C40" s="113"/>
      <c r="D40" s="113"/>
      <c r="E40" s="113"/>
      <c r="F40" s="113"/>
      <c r="G40" s="113"/>
      <c r="H40" s="113"/>
    </row>
    <row r="41" spans="1:9" x14ac:dyDescent="0.2">
      <c r="A41" s="113" t="s">
        <v>15</v>
      </c>
      <c r="B41" s="113"/>
      <c r="C41" s="113"/>
      <c r="D41" s="113"/>
      <c r="E41" s="113"/>
      <c r="F41" s="113"/>
      <c r="G41" s="113"/>
      <c r="H41" s="113"/>
    </row>
    <row r="42" spans="1:9" x14ac:dyDescent="0.2">
      <c r="A42" s="1" t="s">
        <v>16</v>
      </c>
      <c r="B42" s="1" t="s">
        <v>17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</row>
    <row r="43" spans="1:9" x14ac:dyDescent="0.2">
      <c r="A43" s="5">
        <v>0.1</v>
      </c>
      <c r="B43" s="5" t="s">
        <v>18</v>
      </c>
      <c r="C43" t="s">
        <v>37</v>
      </c>
      <c r="D43" t="s">
        <v>38</v>
      </c>
      <c r="E43" t="s">
        <v>39</v>
      </c>
      <c r="F43" t="s">
        <v>40</v>
      </c>
      <c r="G43" s="90" t="s">
        <v>41</v>
      </c>
      <c r="H43" s="90" t="s">
        <v>42</v>
      </c>
      <c r="I43" s="90" t="s">
        <v>43</v>
      </c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B2" s="113" t="s">
        <v>26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46" t="s">
        <v>27</v>
      </c>
      <c r="B3" s="47">
        <v>0.1</v>
      </c>
      <c r="C3" s="48">
        <v>0.15</v>
      </c>
      <c r="D3" s="49">
        <v>0.25</v>
      </c>
      <c r="E3" s="50">
        <v>0.5</v>
      </c>
      <c r="F3" s="51">
        <v>0.75</v>
      </c>
      <c r="G3" s="52">
        <v>1</v>
      </c>
      <c r="H3" s="53">
        <v>2</v>
      </c>
      <c r="I3" s="54">
        <v>3</v>
      </c>
      <c r="J3" s="55">
        <v>4</v>
      </c>
      <c r="K3" s="56">
        <v>5</v>
      </c>
      <c r="L3" s="57">
        <v>7.5</v>
      </c>
      <c r="M3" s="58">
        <v>10</v>
      </c>
    </row>
    <row r="4" spans="1:13" x14ac:dyDescent="0.2">
      <c r="A4" s="59">
        <v>0</v>
      </c>
      <c r="B4" s="91" t="s">
        <v>31</v>
      </c>
      <c r="C4" s="91" t="s">
        <v>31</v>
      </c>
      <c r="D4" s="92">
        <v>1.1294</v>
      </c>
      <c r="E4" s="92">
        <v>0.97519999999999996</v>
      </c>
      <c r="F4" s="92">
        <v>0.83030000000000004</v>
      </c>
      <c r="G4" s="92">
        <v>0.76959999999999995</v>
      </c>
      <c r="H4" s="92">
        <v>0.70069999999999999</v>
      </c>
      <c r="I4" s="92">
        <v>0.68340000000000001</v>
      </c>
      <c r="J4" s="92">
        <v>0.6804</v>
      </c>
      <c r="K4" s="92">
        <v>0.68149999999999999</v>
      </c>
      <c r="L4" s="92">
        <v>0.6734</v>
      </c>
      <c r="M4" s="92">
        <v>0.71989999999999998</v>
      </c>
    </row>
    <row r="5" spans="1:13" x14ac:dyDescent="0.2">
      <c r="A5" s="60">
        <v>1</v>
      </c>
      <c r="B5" s="91" t="s">
        <v>31</v>
      </c>
      <c r="C5" s="91" t="s">
        <v>31</v>
      </c>
      <c r="D5" s="91" t="s">
        <v>31</v>
      </c>
      <c r="E5" s="92">
        <v>0.97419999999999995</v>
      </c>
      <c r="F5" s="92">
        <v>0.83009999999999995</v>
      </c>
      <c r="G5" s="92">
        <v>0.77129999999999999</v>
      </c>
      <c r="H5" s="92">
        <v>0.70279999999999998</v>
      </c>
      <c r="I5" s="92">
        <v>0.68520000000000003</v>
      </c>
      <c r="J5" s="92">
        <v>0.67759999999999998</v>
      </c>
      <c r="K5" s="92">
        <v>0.67510000000000003</v>
      </c>
      <c r="L5" s="92">
        <v>0.67349999999999999</v>
      </c>
      <c r="M5" s="92">
        <v>0.72450000000000003</v>
      </c>
    </row>
    <row r="6" spans="1:13" x14ac:dyDescent="0.2">
      <c r="A6" s="61">
        <v>2</v>
      </c>
      <c r="B6" s="91" t="s">
        <v>31</v>
      </c>
      <c r="C6" s="91" t="s">
        <v>31</v>
      </c>
      <c r="D6" s="91" t="s">
        <v>31</v>
      </c>
      <c r="E6" s="92">
        <v>0.97209999999999996</v>
      </c>
      <c r="F6" s="92">
        <v>0.83250000000000002</v>
      </c>
      <c r="G6" s="92">
        <v>0.77590000000000003</v>
      </c>
      <c r="H6" s="92">
        <v>0.70009999999999994</v>
      </c>
      <c r="I6" s="92">
        <v>0.6804</v>
      </c>
      <c r="J6" s="92">
        <v>0.6714</v>
      </c>
      <c r="K6" s="92">
        <v>0.66779999999999995</v>
      </c>
      <c r="L6" s="92">
        <v>0.67210000000000003</v>
      </c>
      <c r="M6" s="92">
        <v>0.71599999999999997</v>
      </c>
    </row>
    <row r="7" spans="1:13" x14ac:dyDescent="0.2">
      <c r="A7" s="62">
        <v>3</v>
      </c>
      <c r="B7" s="91" t="s">
        <v>31</v>
      </c>
      <c r="C7" s="91" t="s">
        <v>31</v>
      </c>
      <c r="D7" s="91" t="s">
        <v>31</v>
      </c>
      <c r="E7" s="92">
        <v>0.97130000000000005</v>
      </c>
      <c r="F7" s="92">
        <v>0.83289999999999997</v>
      </c>
      <c r="G7" s="92">
        <v>0.77080000000000004</v>
      </c>
      <c r="H7" s="92">
        <v>0.69389999999999996</v>
      </c>
      <c r="I7" s="92">
        <v>0.67400000000000004</v>
      </c>
      <c r="J7" s="92">
        <v>0.66579999999999995</v>
      </c>
      <c r="K7" s="92">
        <v>0.66290000000000004</v>
      </c>
      <c r="L7" s="92">
        <v>0.67059999999999997</v>
      </c>
      <c r="M7" s="92">
        <v>0.7107</v>
      </c>
    </row>
    <row r="8" spans="1:13" x14ac:dyDescent="0.2">
      <c r="A8" s="63">
        <v>5</v>
      </c>
      <c r="B8" s="91" t="s">
        <v>31</v>
      </c>
      <c r="C8" s="91" t="s">
        <v>31</v>
      </c>
      <c r="D8" s="91" t="s">
        <v>31</v>
      </c>
      <c r="E8" s="92">
        <v>0.95579999999999998</v>
      </c>
      <c r="F8" s="92">
        <v>0.81240000000000001</v>
      </c>
      <c r="G8" s="92">
        <v>0.75290000000000001</v>
      </c>
      <c r="H8" s="92">
        <v>0.68110000000000004</v>
      </c>
      <c r="I8" s="92">
        <v>0.66349999999999998</v>
      </c>
      <c r="J8" s="92">
        <v>0.65769999999999995</v>
      </c>
      <c r="K8" s="92">
        <v>0.65400000000000003</v>
      </c>
      <c r="L8" s="92">
        <v>0.6653</v>
      </c>
      <c r="M8" s="92">
        <v>0.71279999999999999</v>
      </c>
    </row>
    <row r="9" spans="1:13" x14ac:dyDescent="0.2">
      <c r="A9" s="64">
        <v>7</v>
      </c>
      <c r="B9" s="91" t="s">
        <v>31</v>
      </c>
      <c r="C9" s="91" t="s">
        <v>31</v>
      </c>
      <c r="D9" s="91" t="s">
        <v>31</v>
      </c>
      <c r="E9" s="92">
        <v>0.92400000000000004</v>
      </c>
      <c r="F9" s="92">
        <v>0.78790000000000004</v>
      </c>
      <c r="G9" s="92">
        <v>0.73240000000000005</v>
      </c>
      <c r="H9" s="92">
        <v>0.66749999999999998</v>
      </c>
      <c r="I9" s="92">
        <v>0.65280000000000005</v>
      </c>
      <c r="J9" s="92">
        <v>0.64880000000000004</v>
      </c>
      <c r="K9" s="92">
        <v>0.64749999999999996</v>
      </c>
      <c r="L9" s="92">
        <v>0.6593</v>
      </c>
      <c r="M9" s="92">
        <v>0.70909999999999995</v>
      </c>
    </row>
    <row r="10" spans="1:13" x14ac:dyDescent="0.2">
      <c r="A10" s="65">
        <v>10</v>
      </c>
      <c r="B10" s="91" t="s">
        <v>31</v>
      </c>
      <c r="C10" s="91" t="s">
        <v>31</v>
      </c>
      <c r="D10" s="92">
        <v>1.4916</v>
      </c>
      <c r="E10" s="92">
        <v>0.85940000000000005</v>
      </c>
      <c r="F10" s="92">
        <v>0.74280000000000002</v>
      </c>
      <c r="G10" s="92">
        <v>0.69640000000000002</v>
      </c>
      <c r="H10" s="92">
        <v>0.64600000000000002</v>
      </c>
      <c r="I10" s="92">
        <v>0.63690000000000002</v>
      </c>
      <c r="J10" s="92">
        <v>0.6361</v>
      </c>
      <c r="K10" s="92">
        <v>0.63780000000000003</v>
      </c>
      <c r="L10" s="92">
        <v>0.65539999999999998</v>
      </c>
      <c r="M10" s="92">
        <v>0.70579999999999998</v>
      </c>
    </row>
    <row r="11" spans="1:13" x14ac:dyDescent="0.2">
      <c r="A11" s="66">
        <v>12</v>
      </c>
      <c r="B11" s="91" t="s">
        <v>31</v>
      </c>
      <c r="C11" s="91" t="s">
        <v>31</v>
      </c>
      <c r="D11" s="92">
        <v>1.3735999999999999</v>
      </c>
      <c r="E11" s="92">
        <v>0.8175</v>
      </c>
      <c r="F11" s="92">
        <v>0.71489999999999998</v>
      </c>
      <c r="G11" s="92">
        <v>0.67479999999999996</v>
      </c>
      <c r="H11" s="92">
        <v>0.6351</v>
      </c>
      <c r="I11" s="92">
        <v>0.63009999999999999</v>
      </c>
      <c r="J11" s="92">
        <v>0.63080000000000003</v>
      </c>
      <c r="K11" s="92">
        <v>0.63449999999999995</v>
      </c>
      <c r="L11" s="92">
        <v>0.65359999999999996</v>
      </c>
      <c r="M11" s="92">
        <v>0.71120000000000005</v>
      </c>
    </row>
    <row r="12" spans="1:13" x14ac:dyDescent="0.2">
      <c r="A12" s="67">
        <v>15</v>
      </c>
      <c r="B12" s="91" t="s">
        <v>31</v>
      </c>
      <c r="C12" s="91" t="s">
        <v>31</v>
      </c>
      <c r="D12" s="92">
        <v>1.2881</v>
      </c>
      <c r="E12" s="92">
        <v>0.77390000000000003</v>
      </c>
      <c r="F12" s="92">
        <v>0.68620000000000003</v>
      </c>
      <c r="G12" s="92">
        <v>0.65459999999999996</v>
      </c>
      <c r="H12" s="92">
        <v>0.62770000000000004</v>
      </c>
      <c r="I12" s="92">
        <v>0.62709999999999999</v>
      </c>
      <c r="J12" s="92">
        <v>0.63019999999999998</v>
      </c>
      <c r="K12" s="92">
        <v>0.63519999999999999</v>
      </c>
      <c r="L12" s="92">
        <v>0.65859999999999996</v>
      </c>
      <c r="M12" s="92">
        <v>0.71730000000000005</v>
      </c>
    </row>
    <row r="13" spans="1:13" x14ac:dyDescent="0.2">
      <c r="A13" s="68">
        <v>20</v>
      </c>
      <c r="B13" s="91" t="s">
        <v>31</v>
      </c>
      <c r="C13" s="92">
        <v>1.8301000000000001</v>
      </c>
      <c r="D13" s="92">
        <v>1.2357</v>
      </c>
      <c r="E13" s="92">
        <v>0.76419999999999999</v>
      </c>
      <c r="F13" s="92">
        <v>0.68279999999999996</v>
      </c>
      <c r="G13" s="92">
        <v>0.65680000000000005</v>
      </c>
      <c r="H13" s="92">
        <v>0.64039999999999997</v>
      </c>
      <c r="I13" s="92">
        <v>0.64349999999999996</v>
      </c>
      <c r="J13" s="92">
        <v>0.64870000000000005</v>
      </c>
      <c r="K13" s="92">
        <v>0.65529999999999999</v>
      </c>
      <c r="L13" s="92">
        <v>0.67959999999999998</v>
      </c>
      <c r="M13" s="92">
        <v>0.7379</v>
      </c>
    </row>
    <row r="14" spans="1:13" x14ac:dyDescent="0.2">
      <c r="A14" s="69">
        <v>25</v>
      </c>
      <c r="B14" s="92">
        <v>2.5076000000000001</v>
      </c>
      <c r="C14" s="92">
        <v>1.6336999999999999</v>
      </c>
      <c r="D14" s="92">
        <v>1.2073</v>
      </c>
      <c r="E14" s="92">
        <v>0.79359999999999997</v>
      </c>
      <c r="F14" s="92">
        <v>0.7157</v>
      </c>
      <c r="G14" s="92">
        <v>0.69079999999999997</v>
      </c>
      <c r="H14" s="92">
        <v>0.67530000000000001</v>
      </c>
      <c r="I14" s="92">
        <v>0.67849999999999999</v>
      </c>
      <c r="J14" s="92">
        <v>0.68340000000000001</v>
      </c>
      <c r="K14" s="92">
        <v>0.68910000000000005</v>
      </c>
      <c r="L14" s="92">
        <v>0.71209999999999996</v>
      </c>
      <c r="M14" s="92">
        <v>0.76219999999999999</v>
      </c>
    </row>
    <row r="15" spans="1:13" x14ac:dyDescent="0.2">
      <c r="A15" s="70">
        <v>30</v>
      </c>
      <c r="B15" s="92">
        <v>2.2172999999999998</v>
      </c>
      <c r="C15" s="92">
        <v>1.5218</v>
      </c>
      <c r="D15" s="92">
        <v>1.1820999999999999</v>
      </c>
      <c r="E15" s="92">
        <v>0.83020000000000005</v>
      </c>
      <c r="F15" s="92">
        <v>0.75790000000000002</v>
      </c>
      <c r="G15" s="92">
        <v>0.73509999999999998</v>
      </c>
      <c r="H15" s="92">
        <v>0.72030000000000005</v>
      </c>
      <c r="I15" s="92">
        <v>0.72230000000000005</v>
      </c>
      <c r="J15" s="92">
        <v>0.72650000000000003</v>
      </c>
      <c r="K15" s="92">
        <v>0.73109999999999997</v>
      </c>
      <c r="L15" s="92">
        <v>0.751</v>
      </c>
      <c r="M15" s="92">
        <v>0.79859999999999998</v>
      </c>
    </row>
    <row r="16" spans="1:13" x14ac:dyDescent="0.2">
      <c r="A16" s="71">
        <v>35</v>
      </c>
      <c r="B16" s="92">
        <v>1.9345000000000001</v>
      </c>
      <c r="C16" s="92">
        <v>1.4334</v>
      </c>
      <c r="D16" s="92">
        <v>1.1563000000000001</v>
      </c>
      <c r="E16" s="92">
        <v>0.86509999999999998</v>
      </c>
      <c r="F16" s="92">
        <v>0.80010000000000003</v>
      </c>
      <c r="G16" s="92">
        <v>0.77859999999999996</v>
      </c>
      <c r="H16" s="92">
        <v>0.76359999999999995</v>
      </c>
      <c r="I16" s="92">
        <v>0.76500000000000001</v>
      </c>
      <c r="J16" s="92">
        <v>0.7681</v>
      </c>
      <c r="K16" s="92">
        <v>0.77190000000000003</v>
      </c>
      <c r="L16" s="92">
        <v>0.78910000000000002</v>
      </c>
      <c r="M16" s="92">
        <v>0.82650000000000001</v>
      </c>
    </row>
    <row r="17" spans="1:13" x14ac:dyDescent="0.2">
      <c r="A17" s="72">
        <v>40</v>
      </c>
      <c r="B17" s="92">
        <v>1.7191000000000001</v>
      </c>
      <c r="C17" s="92">
        <v>1.3559000000000001</v>
      </c>
      <c r="D17" s="92">
        <v>1.1302000000000001</v>
      </c>
      <c r="E17" s="92">
        <v>0.89339999999999997</v>
      </c>
      <c r="F17" s="92">
        <v>0.83699999999999997</v>
      </c>
      <c r="G17" s="92">
        <v>0.81810000000000005</v>
      </c>
      <c r="H17" s="92">
        <v>0.80420000000000003</v>
      </c>
      <c r="I17" s="92">
        <v>0.80479999999999996</v>
      </c>
      <c r="J17" s="92">
        <v>0.80710000000000004</v>
      </c>
      <c r="K17" s="92">
        <v>0.81020000000000003</v>
      </c>
      <c r="L17" s="92">
        <v>0.82410000000000005</v>
      </c>
      <c r="M17" s="92">
        <v>0.85870000000000002</v>
      </c>
    </row>
    <row r="18" spans="1:13" x14ac:dyDescent="0.2">
      <c r="A18" s="73">
        <v>45</v>
      </c>
      <c r="B18" s="92">
        <v>1.5591999999999999</v>
      </c>
      <c r="C18" s="92">
        <v>1.2863</v>
      </c>
      <c r="D18" s="92">
        <v>1.1039000000000001</v>
      </c>
      <c r="E18" s="92">
        <v>0.9153</v>
      </c>
      <c r="F18" s="92">
        <v>0.86939999999999995</v>
      </c>
      <c r="G18" s="92">
        <v>0.8538</v>
      </c>
      <c r="H18" s="92">
        <v>0.84189999999999998</v>
      </c>
      <c r="I18" s="92">
        <v>0.84219999999999995</v>
      </c>
      <c r="J18" s="92">
        <v>0.84389999999999998</v>
      </c>
      <c r="K18" s="92">
        <v>0.84640000000000004</v>
      </c>
      <c r="L18" s="92">
        <v>0.85699999999999998</v>
      </c>
      <c r="M18" s="92">
        <v>0.88349999999999995</v>
      </c>
    </row>
    <row r="19" spans="1:13" x14ac:dyDescent="0.2">
      <c r="A19" s="74">
        <v>50</v>
      </c>
      <c r="B19" s="92">
        <v>1.4400999999999999</v>
      </c>
      <c r="C19" s="92">
        <v>1.2239</v>
      </c>
      <c r="D19" s="92">
        <v>1.0784</v>
      </c>
      <c r="E19" s="92">
        <v>0.93340000000000001</v>
      </c>
      <c r="F19" s="92">
        <v>0.89739999999999998</v>
      </c>
      <c r="G19" s="92">
        <v>0.88519999999999999</v>
      </c>
      <c r="H19" s="92">
        <v>0.87580000000000002</v>
      </c>
      <c r="I19" s="92">
        <v>0.87609999999999999</v>
      </c>
      <c r="J19" s="92">
        <v>0.87690000000000001</v>
      </c>
      <c r="K19" s="92">
        <v>0.879</v>
      </c>
      <c r="L19" s="92">
        <v>0.88729999999999998</v>
      </c>
      <c r="M19" s="92">
        <v>0.90769999999999995</v>
      </c>
    </row>
    <row r="20" spans="1:13" x14ac:dyDescent="0.2">
      <c r="A20" s="75">
        <v>55</v>
      </c>
      <c r="B20" s="92">
        <v>1.3421000000000001</v>
      </c>
      <c r="C20" s="92">
        <v>1.1684000000000001</v>
      </c>
      <c r="D20" s="92">
        <v>1.0557000000000001</v>
      </c>
      <c r="E20" s="92">
        <v>0.94850000000000001</v>
      </c>
      <c r="F20" s="92">
        <v>0.92149999999999999</v>
      </c>
      <c r="G20" s="92">
        <v>0.91239999999999999</v>
      </c>
      <c r="H20" s="92">
        <v>0.90569999999999995</v>
      </c>
      <c r="I20" s="92">
        <v>0.90580000000000005</v>
      </c>
      <c r="J20" s="92">
        <v>0.90669999999999995</v>
      </c>
      <c r="K20" s="92">
        <v>0.90800000000000003</v>
      </c>
      <c r="L20" s="92">
        <v>0.91469999999999996</v>
      </c>
      <c r="M20" s="92">
        <v>0.92879999999999996</v>
      </c>
    </row>
    <row r="21" spans="1:13" x14ac:dyDescent="0.2">
      <c r="A21" s="76">
        <v>60</v>
      </c>
      <c r="B21" s="92">
        <v>1.2608999999999999</v>
      </c>
      <c r="C21" s="92">
        <v>1.1208</v>
      </c>
      <c r="D21" s="92">
        <v>1.0366</v>
      </c>
      <c r="E21" s="92">
        <v>0.96130000000000004</v>
      </c>
      <c r="F21" s="92">
        <v>0.94210000000000005</v>
      </c>
      <c r="G21" s="92">
        <v>0.93589999999999995</v>
      </c>
      <c r="H21" s="92">
        <v>0.93130000000000002</v>
      </c>
      <c r="I21" s="92">
        <v>0.93159999999999998</v>
      </c>
      <c r="J21" s="92">
        <v>0.93200000000000005</v>
      </c>
      <c r="K21" s="92">
        <v>0.93310000000000004</v>
      </c>
      <c r="L21" s="92">
        <v>0.93710000000000004</v>
      </c>
      <c r="M21" s="92">
        <v>0.94889999999999997</v>
      </c>
    </row>
    <row r="22" spans="1:13" x14ac:dyDescent="0.2">
      <c r="A22" s="77">
        <v>65</v>
      </c>
      <c r="B22" s="92">
        <v>1.1876</v>
      </c>
      <c r="C22" s="92">
        <v>1.0824</v>
      </c>
      <c r="D22" s="92">
        <v>1.0217000000000001</v>
      </c>
      <c r="E22" s="92">
        <v>0.97199999999999998</v>
      </c>
      <c r="F22" s="92">
        <v>0.95950000000000002</v>
      </c>
      <c r="G22" s="92">
        <v>0.95550000000000002</v>
      </c>
      <c r="H22" s="92">
        <v>0.9526</v>
      </c>
      <c r="I22" s="92">
        <v>0.95299999999999996</v>
      </c>
      <c r="J22" s="92">
        <v>0.9536</v>
      </c>
      <c r="K22" s="92">
        <v>0.95440000000000003</v>
      </c>
      <c r="L22" s="92">
        <v>0.95789999999999997</v>
      </c>
      <c r="M22" s="92">
        <v>0.96460000000000001</v>
      </c>
    </row>
    <row r="23" spans="1:13" x14ac:dyDescent="0.2">
      <c r="A23" s="78">
        <v>70</v>
      </c>
      <c r="B23" s="92">
        <v>1.123</v>
      </c>
      <c r="C23" s="92">
        <v>1.0530999999999999</v>
      </c>
      <c r="D23" s="92">
        <v>1.0107999999999999</v>
      </c>
      <c r="E23" s="92">
        <v>0.98109999999999997</v>
      </c>
      <c r="F23" s="92">
        <v>0.97389999999999999</v>
      </c>
      <c r="G23" s="92">
        <v>0.97160000000000002</v>
      </c>
      <c r="H23" s="92">
        <v>0.97019999999999995</v>
      </c>
      <c r="I23" s="92">
        <v>0.97030000000000005</v>
      </c>
      <c r="J23" s="92">
        <v>0.97060000000000002</v>
      </c>
      <c r="K23" s="92">
        <v>0.97119999999999995</v>
      </c>
      <c r="L23" s="92">
        <v>0.97350000000000003</v>
      </c>
      <c r="M23" s="92">
        <v>0.97599999999999998</v>
      </c>
    </row>
    <row r="24" spans="1:13" x14ac:dyDescent="0.2">
      <c r="A24" s="79">
        <v>73</v>
      </c>
      <c r="B24" s="92">
        <v>1.0883</v>
      </c>
      <c r="C24" s="92">
        <v>1.0390999999999999</v>
      </c>
      <c r="D24" s="92">
        <v>1.0063</v>
      </c>
      <c r="E24" s="92">
        <v>0.98580000000000001</v>
      </c>
      <c r="F24" s="92">
        <v>0.98089999999999999</v>
      </c>
      <c r="G24" s="92">
        <v>0.97950000000000004</v>
      </c>
      <c r="H24" s="92">
        <v>0.97870000000000001</v>
      </c>
      <c r="I24" s="92">
        <v>0.97899999999999998</v>
      </c>
      <c r="J24" s="92">
        <v>0.97919999999999996</v>
      </c>
      <c r="K24" s="92">
        <v>0.97909999999999997</v>
      </c>
      <c r="L24" s="92">
        <v>0.98089999999999999</v>
      </c>
      <c r="M24" s="92">
        <v>0.98219999999999996</v>
      </c>
    </row>
    <row r="25" spans="1:13" x14ac:dyDescent="0.2">
      <c r="A25" s="80">
        <v>75</v>
      </c>
      <c r="B25" s="92">
        <v>1.0712999999999999</v>
      </c>
      <c r="C25" s="92">
        <v>1.0306</v>
      </c>
      <c r="D25" s="92">
        <v>1.0041</v>
      </c>
      <c r="E25" s="92">
        <v>0.98860000000000003</v>
      </c>
      <c r="F25" s="92">
        <v>0.98499999999999999</v>
      </c>
      <c r="G25" s="92">
        <v>0.98399999999999999</v>
      </c>
      <c r="H25" s="92">
        <v>0.98360000000000003</v>
      </c>
      <c r="I25" s="92">
        <v>0.98370000000000002</v>
      </c>
      <c r="J25" s="92">
        <v>0.9839</v>
      </c>
      <c r="K25" s="92">
        <v>0.98409999999999997</v>
      </c>
      <c r="L25" s="92">
        <v>0.98470000000000002</v>
      </c>
      <c r="M25" s="92">
        <v>0.98829999999999996</v>
      </c>
    </row>
    <row r="26" spans="1:13" x14ac:dyDescent="0.2">
      <c r="A26" s="81">
        <v>78</v>
      </c>
      <c r="B26" s="92">
        <v>1.0445</v>
      </c>
      <c r="C26" s="92">
        <v>1.0198</v>
      </c>
      <c r="D26" s="92">
        <v>1.0019</v>
      </c>
      <c r="E26" s="92">
        <v>0.99219999999999997</v>
      </c>
      <c r="F26" s="92">
        <v>0.99039999999999995</v>
      </c>
      <c r="G26" s="92">
        <v>0.99</v>
      </c>
      <c r="H26" s="92">
        <v>0.98960000000000004</v>
      </c>
      <c r="I26" s="92">
        <v>0.9899</v>
      </c>
      <c r="J26" s="92">
        <v>0.98970000000000002</v>
      </c>
      <c r="K26" s="92">
        <v>0.99</v>
      </c>
      <c r="L26" s="92">
        <v>0.99080000000000001</v>
      </c>
      <c r="M26" s="92">
        <v>0.99170000000000003</v>
      </c>
    </row>
    <row r="27" spans="1:13" x14ac:dyDescent="0.2">
      <c r="A27" s="82">
        <v>80</v>
      </c>
      <c r="B27" s="92">
        <v>1.0333000000000001</v>
      </c>
      <c r="C27" s="92">
        <v>1.0143</v>
      </c>
      <c r="D27" s="92">
        <v>1.0011000000000001</v>
      </c>
      <c r="E27" s="92">
        <v>0.99419999999999997</v>
      </c>
      <c r="F27" s="92">
        <v>0.99329999999999996</v>
      </c>
      <c r="G27" s="92">
        <v>0.99309999999999998</v>
      </c>
      <c r="H27" s="92">
        <v>0.99299999999999999</v>
      </c>
      <c r="I27" s="92">
        <v>0.99299999999999999</v>
      </c>
      <c r="J27" s="92">
        <v>0.99319999999999997</v>
      </c>
      <c r="K27" s="92">
        <v>0.99350000000000005</v>
      </c>
      <c r="L27" s="92">
        <v>0.99309999999999998</v>
      </c>
      <c r="M27" s="92">
        <v>0.99399999999999999</v>
      </c>
    </row>
    <row r="28" spans="1:13" x14ac:dyDescent="0.2">
      <c r="A28" s="83">
        <v>82</v>
      </c>
      <c r="B28" s="92">
        <v>1.0230999999999999</v>
      </c>
      <c r="C28" s="92">
        <v>1.0088999999999999</v>
      </c>
      <c r="D28" s="92">
        <v>1.0006999999999999</v>
      </c>
      <c r="E28" s="92">
        <v>0.99609999999999999</v>
      </c>
      <c r="F28" s="92">
        <v>0.99570000000000003</v>
      </c>
      <c r="G28" s="92">
        <v>0.99570000000000003</v>
      </c>
      <c r="H28" s="92">
        <v>0.99560000000000004</v>
      </c>
      <c r="I28" s="92">
        <v>0.99590000000000001</v>
      </c>
      <c r="J28" s="92">
        <v>0.996</v>
      </c>
      <c r="K28" s="92">
        <v>0.99609999999999999</v>
      </c>
      <c r="L28" s="92">
        <v>0.99560000000000004</v>
      </c>
      <c r="M28" s="92">
        <v>0.99519999999999997</v>
      </c>
    </row>
    <row r="29" spans="1:13" x14ac:dyDescent="0.2">
      <c r="A29" s="84">
        <v>84</v>
      </c>
      <c r="B29" s="92">
        <v>1.0115000000000001</v>
      </c>
      <c r="C29" s="92">
        <v>1.0057</v>
      </c>
      <c r="D29" s="92">
        <v>1.0004</v>
      </c>
      <c r="E29" s="92">
        <v>0.99760000000000004</v>
      </c>
      <c r="F29" s="92">
        <v>0.99739999999999995</v>
      </c>
      <c r="G29" s="92">
        <v>0.99750000000000005</v>
      </c>
      <c r="H29" s="92">
        <v>0.99770000000000003</v>
      </c>
      <c r="I29" s="92">
        <v>0.99760000000000004</v>
      </c>
      <c r="J29" s="92">
        <v>0.99750000000000005</v>
      </c>
      <c r="K29" s="92">
        <v>0.99780000000000002</v>
      </c>
      <c r="L29" s="92">
        <v>0.99770000000000003</v>
      </c>
      <c r="M29" s="92">
        <v>0.99619999999999997</v>
      </c>
    </row>
    <row r="30" spans="1:13" x14ac:dyDescent="0.2">
      <c r="A30" s="85">
        <v>85</v>
      </c>
      <c r="B30" s="92">
        <v>1.0094000000000001</v>
      </c>
      <c r="C30" s="92">
        <v>1.0041</v>
      </c>
      <c r="D30" s="92">
        <v>1.0003</v>
      </c>
      <c r="E30" s="92">
        <v>0.99829999999999997</v>
      </c>
      <c r="F30" s="92">
        <v>0.99829999999999997</v>
      </c>
      <c r="G30" s="92">
        <v>0.99839999999999995</v>
      </c>
      <c r="H30" s="92">
        <v>0.99829999999999997</v>
      </c>
      <c r="I30" s="92">
        <v>0.99850000000000005</v>
      </c>
      <c r="J30" s="92">
        <v>0.99819999999999998</v>
      </c>
      <c r="K30" s="92">
        <v>0.99829999999999997</v>
      </c>
      <c r="L30" s="92">
        <v>0.99850000000000005</v>
      </c>
      <c r="M30" s="92">
        <v>0.99890000000000001</v>
      </c>
    </row>
    <row r="31" spans="1:13" x14ac:dyDescent="0.2">
      <c r="A31" s="85">
        <v>86</v>
      </c>
      <c r="B31" s="92">
        <v>1.0084</v>
      </c>
      <c r="C31" s="92">
        <v>1.0023</v>
      </c>
      <c r="D31" s="92">
        <v>1.0002</v>
      </c>
      <c r="E31" s="92">
        <v>0.99890000000000001</v>
      </c>
      <c r="F31" s="92">
        <v>0.99890000000000001</v>
      </c>
      <c r="G31" s="92">
        <v>0.99909999999999999</v>
      </c>
      <c r="H31" s="92">
        <v>0.99890000000000001</v>
      </c>
      <c r="I31" s="92">
        <v>0.99909999999999999</v>
      </c>
      <c r="J31" s="92">
        <v>0.99870000000000003</v>
      </c>
      <c r="K31" s="92">
        <v>0.99909999999999999</v>
      </c>
      <c r="L31" s="92">
        <v>0.99909999999999999</v>
      </c>
      <c r="M31" s="92">
        <v>0.99770000000000003</v>
      </c>
    </row>
    <row r="32" spans="1:13" x14ac:dyDescent="0.2">
      <c r="A32" s="85">
        <v>87</v>
      </c>
      <c r="B32" s="92">
        <v>1.0069999999999999</v>
      </c>
      <c r="C32" s="92">
        <v>1.0018</v>
      </c>
      <c r="D32" s="92">
        <v>1.0002</v>
      </c>
      <c r="E32" s="92">
        <v>0.99929999999999997</v>
      </c>
      <c r="F32" s="92">
        <v>0.99929999999999997</v>
      </c>
      <c r="G32" s="92">
        <v>0.99939999999999996</v>
      </c>
      <c r="H32" s="92">
        <v>0.99939999999999996</v>
      </c>
      <c r="I32" s="92">
        <v>0.99929999999999997</v>
      </c>
      <c r="J32" s="92">
        <v>0.99929999999999997</v>
      </c>
      <c r="K32" s="92">
        <v>0.99939999999999996</v>
      </c>
      <c r="L32" s="92">
        <v>0.99929999999999997</v>
      </c>
      <c r="M32" s="92">
        <v>0.99819999999999998</v>
      </c>
    </row>
    <row r="33" spans="1:13" x14ac:dyDescent="0.2">
      <c r="A33" s="85">
        <v>88</v>
      </c>
      <c r="B33" s="92">
        <v>1.0051000000000001</v>
      </c>
      <c r="C33" s="92">
        <v>1.0014000000000001</v>
      </c>
      <c r="D33" s="92">
        <v>1.0001</v>
      </c>
      <c r="E33" s="92">
        <v>0.99960000000000004</v>
      </c>
      <c r="F33" s="92">
        <v>0.99970000000000003</v>
      </c>
      <c r="G33" s="92">
        <v>0.99970000000000003</v>
      </c>
      <c r="H33" s="92">
        <v>0.99950000000000006</v>
      </c>
      <c r="I33" s="92">
        <v>0.99980000000000002</v>
      </c>
      <c r="J33" s="92">
        <v>0.99950000000000006</v>
      </c>
      <c r="K33" s="92">
        <v>0.99960000000000004</v>
      </c>
      <c r="L33" s="92">
        <v>0.99970000000000003</v>
      </c>
      <c r="M33" s="92">
        <v>0.99790000000000001</v>
      </c>
    </row>
    <row r="34" spans="1:13" x14ac:dyDescent="0.2">
      <c r="A34" s="85">
        <v>89</v>
      </c>
      <c r="B34" s="92">
        <v>1.0027999999999999</v>
      </c>
      <c r="C34" s="92">
        <v>1.0007999999999999</v>
      </c>
      <c r="D34" s="92">
        <v>1.0001</v>
      </c>
      <c r="E34" s="92">
        <v>0.99990000000000001</v>
      </c>
      <c r="F34" s="92">
        <v>0.99990000000000001</v>
      </c>
      <c r="G34" s="92">
        <v>1</v>
      </c>
      <c r="H34" s="92">
        <v>0.99970000000000003</v>
      </c>
      <c r="I34" s="92">
        <v>1.0001</v>
      </c>
      <c r="J34" s="92">
        <v>0.99980000000000002</v>
      </c>
      <c r="K34" s="92">
        <v>1.0001</v>
      </c>
      <c r="L34" s="92">
        <v>0.99919999999999998</v>
      </c>
      <c r="M34" s="92">
        <v>0.99829999999999997</v>
      </c>
    </row>
    <row r="35" spans="1:13" x14ac:dyDescent="0.2">
      <c r="A35" s="85">
        <v>90</v>
      </c>
      <c r="B35" s="92">
        <v>1</v>
      </c>
      <c r="C35" s="92">
        <v>1</v>
      </c>
      <c r="D35" s="92">
        <v>1</v>
      </c>
      <c r="E35" s="92">
        <v>1</v>
      </c>
      <c r="F35" s="92">
        <v>1</v>
      </c>
      <c r="G35" s="92">
        <v>1</v>
      </c>
      <c r="H35" s="92">
        <v>1</v>
      </c>
      <c r="I35" s="92">
        <v>1</v>
      </c>
      <c r="J35" s="92">
        <v>1</v>
      </c>
      <c r="K35" s="92">
        <v>1</v>
      </c>
      <c r="L35" s="92">
        <v>1</v>
      </c>
      <c r="M35" s="92">
        <v>1</v>
      </c>
    </row>
    <row r="36" spans="1:13" ht="15" x14ac:dyDescent="0.25">
      <c r="A36" s="86" t="s">
        <v>28</v>
      </c>
      <c r="B36" s="94">
        <v>1.8061</v>
      </c>
      <c r="C36" s="94">
        <v>1.8252999999999999</v>
      </c>
      <c r="D36" s="94">
        <v>1.5233000000000001</v>
      </c>
      <c r="E36" s="94">
        <v>1.0237000000000001</v>
      </c>
      <c r="F36" s="94">
        <v>0.94199999999999995</v>
      </c>
      <c r="G36" s="94">
        <v>0.9153</v>
      </c>
      <c r="H36" s="94">
        <v>0.89239999999999997</v>
      </c>
      <c r="I36" s="94">
        <v>0.89</v>
      </c>
      <c r="J36" s="94">
        <v>0.8901</v>
      </c>
      <c r="K36" s="94">
        <v>0.89129999999999998</v>
      </c>
      <c r="L36" s="94">
        <v>0.89849999999999997</v>
      </c>
      <c r="M36" s="94">
        <v>0.91610000000000003</v>
      </c>
    </row>
    <row r="38" spans="1:13" x14ac:dyDescent="0.2">
      <c r="A38" s="113" t="s">
        <v>29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x14ac:dyDescent="0.2">
      <c r="B39" s="113" t="s">
        <v>26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x14ac:dyDescent="0.2">
      <c r="A40" s="87" t="s">
        <v>27</v>
      </c>
      <c r="B40" s="87">
        <v>0.1</v>
      </c>
      <c r="C40" s="87">
        <v>0.15</v>
      </c>
      <c r="D40" s="87">
        <v>0.25</v>
      </c>
      <c r="E40" s="87">
        <v>0.5</v>
      </c>
      <c r="F40" s="87">
        <v>0.75</v>
      </c>
      <c r="G40" s="87">
        <v>1</v>
      </c>
      <c r="H40" s="87">
        <v>2</v>
      </c>
      <c r="I40" s="87">
        <v>3</v>
      </c>
      <c r="J40" s="87">
        <v>4</v>
      </c>
      <c r="K40" s="87">
        <v>5</v>
      </c>
      <c r="L40" s="87">
        <v>7.5</v>
      </c>
      <c r="M40" s="88">
        <v>10</v>
      </c>
    </row>
    <row r="41" spans="1:13" x14ac:dyDescent="0.2">
      <c r="A41" s="85">
        <v>0</v>
      </c>
      <c r="B41" s="93" t="s">
        <v>31</v>
      </c>
      <c r="C41" s="93" t="s">
        <v>31</v>
      </c>
      <c r="D41" s="93">
        <v>1.09E-2</v>
      </c>
      <c r="E41" s="93">
        <v>8.9999999999999998E-4</v>
      </c>
      <c r="F41" s="93">
        <v>1.6000000000000001E-3</v>
      </c>
      <c r="G41" s="93">
        <v>2.3999999999999998E-3</v>
      </c>
      <c r="H41" s="93">
        <v>1.4E-3</v>
      </c>
      <c r="I41" s="93">
        <v>2.8E-3</v>
      </c>
      <c r="J41" s="93">
        <v>5.0000000000000001E-3</v>
      </c>
      <c r="K41" s="93">
        <v>8.5000000000000006E-3</v>
      </c>
      <c r="L41" s="93">
        <v>1.3299999999999999E-2</v>
      </c>
      <c r="M41" s="98">
        <v>3.2000000000000001E-2</v>
      </c>
    </row>
    <row r="42" spans="1:13" x14ac:dyDescent="0.2">
      <c r="A42" s="85">
        <v>1</v>
      </c>
      <c r="B42" s="93" t="s">
        <v>31</v>
      </c>
      <c r="C42" s="93" t="s">
        <v>31</v>
      </c>
      <c r="D42" s="93" t="s">
        <v>31</v>
      </c>
      <c r="E42" s="93">
        <v>2.9999999999999997E-4</v>
      </c>
      <c r="F42" s="93">
        <v>5.9999999999999995E-4</v>
      </c>
      <c r="G42" s="93">
        <v>6.9999999999999999E-4</v>
      </c>
      <c r="H42" s="93">
        <v>6.9999999999999999E-4</v>
      </c>
      <c r="I42" s="93">
        <v>1.1000000000000001E-3</v>
      </c>
      <c r="J42" s="93">
        <v>1.8E-3</v>
      </c>
      <c r="K42" s="93">
        <v>2.5000000000000001E-3</v>
      </c>
      <c r="L42" s="93">
        <v>5.0000000000000001E-3</v>
      </c>
      <c r="M42" s="93">
        <v>9.4000000000000004E-3</v>
      </c>
    </row>
    <row r="43" spans="1:13" x14ac:dyDescent="0.2">
      <c r="A43" s="85">
        <v>2</v>
      </c>
      <c r="B43" s="93" t="s">
        <v>31</v>
      </c>
      <c r="C43" s="93" t="s">
        <v>31</v>
      </c>
      <c r="D43" s="93" t="s">
        <v>31</v>
      </c>
      <c r="E43" s="93">
        <v>2.0000000000000001E-4</v>
      </c>
      <c r="F43" s="93">
        <v>4.0000000000000002E-4</v>
      </c>
      <c r="G43" s="93">
        <v>5.0000000000000001E-4</v>
      </c>
      <c r="H43" s="93">
        <v>5.0000000000000001E-4</v>
      </c>
      <c r="I43" s="93">
        <v>8.0000000000000004E-4</v>
      </c>
      <c r="J43" s="93">
        <v>1.1999999999999999E-3</v>
      </c>
      <c r="K43" s="93">
        <v>1.8E-3</v>
      </c>
      <c r="L43" s="93">
        <v>3.3E-3</v>
      </c>
      <c r="M43" s="93">
        <v>7.0000000000000001E-3</v>
      </c>
    </row>
    <row r="44" spans="1:13" x14ac:dyDescent="0.2">
      <c r="A44" s="85">
        <v>3</v>
      </c>
      <c r="B44" s="93" t="s">
        <v>31</v>
      </c>
      <c r="C44" s="93" t="s">
        <v>31</v>
      </c>
      <c r="D44" s="93" t="s">
        <v>31</v>
      </c>
      <c r="E44" s="93">
        <v>2.0000000000000001E-4</v>
      </c>
      <c r="F44" s="93">
        <v>2.9999999999999997E-4</v>
      </c>
      <c r="G44" s="93">
        <v>4.0000000000000002E-4</v>
      </c>
      <c r="H44" s="93">
        <v>4.0000000000000002E-4</v>
      </c>
      <c r="I44" s="93">
        <v>5.9999999999999995E-4</v>
      </c>
      <c r="J44" s="93">
        <v>1E-3</v>
      </c>
      <c r="K44" s="93">
        <v>1.5E-3</v>
      </c>
      <c r="L44" s="93">
        <v>2.7000000000000001E-3</v>
      </c>
      <c r="M44" s="93">
        <v>5.7999999999999996E-3</v>
      </c>
    </row>
    <row r="45" spans="1:13" x14ac:dyDescent="0.2">
      <c r="A45" s="85">
        <v>5</v>
      </c>
      <c r="B45" s="93" t="s">
        <v>31</v>
      </c>
      <c r="C45" s="93" t="s">
        <v>31</v>
      </c>
      <c r="D45" s="93" t="s">
        <v>31</v>
      </c>
      <c r="E45" s="93">
        <v>2.0000000000000001E-4</v>
      </c>
      <c r="F45" s="93">
        <v>2.9999999999999997E-4</v>
      </c>
      <c r="G45" s="93">
        <v>2.9999999999999997E-4</v>
      </c>
      <c r="H45" s="93">
        <v>2.9999999999999997E-4</v>
      </c>
      <c r="I45" s="93">
        <v>5.0000000000000001E-4</v>
      </c>
      <c r="J45" s="93">
        <v>8.0000000000000004E-4</v>
      </c>
      <c r="K45" s="93">
        <v>1.1999999999999999E-3</v>
      </c>
      <c r="L45" s="93">
        <v>2.0999999999999999E-3</v>
      </c>
      <c r="M45" s="93">
        <v>4.4999999999999997E-3</v>
      </c>
    </row>
    <row r="46" spans="1:13" x14ac:dyDescent="0.2">
      <c r="A46" s="85">
        <v>7</v>
      </c>
      <c r="B46" s="93" t="s">
        <v>31</v>
      </c>
      <c r="C46" s="93" t="s">
        <v>31</v>
      </c>
      <c r="D46" s="93" t="s">
        <v>31</v>
      </c>
      <c r="E46" s="93">
        <v>2.0000000000000001E-4</v>
      </c>
      <c r="F46" s="93">
        <v>2.0000000000000001E-4</v>
      </c>
      <c r="G46" s="93">
        <v>2.9999999999999997E-4</v>
      </c>
      <c r="H46" s="93">
        <v>2.9999999999999997E-4</v>
      </c>
      <c r="I46" s="93">
        <v>4.0000000000000002E-4</v>
      </c>
      <c r="J46" s="93">
        <v>6.9999999999999999E-4</v>
      </c>
      <c r="K46" s="93">
        <v>1E-3</v>
      </c>
      <c r="L46" s="93">
        <v>1.9E-3</v>
      </c>
      <c r="M46" s="93">
        <v>4.0000000000000001E-3</v>
      </c>
    </row>
    <row r="47" spans="1:13" x14ac:dyDescent="0.2">
      <c r="A47" s="85">
        <v>10</v>
      </c>
      <c r="B47" s="93" t="s">
        <v>31</v>
      </c>
      <c r="C47" s="93" t="s">
        <v>31</v>
      </c>
      <c r="D47" s="93">
        <v>1E-4</v>
      </c>
      <c r="E47" s="93">
        <v>1E-4</v>
      </c>
      <c r="F47" s="93">
        <v>2.0000000000000001E-4</v>
      </c>
      <c r="G47" s="93">
        <v>2.9999999999999997E-4</v>
      </c>
      <c r="H47" s="93">
        <v>2.0000000000000001E-4</v>
      </c>
      <c r="I47" s="93">
        <v>4.0000000000000002E-4</v>
      </c>
      <c r="J47" s="93">
        <v>5.9999999999999995E-4</v>
      </c>
      <c r="K47" s="93">
        <v>8.9999999999999998E-4</v>
      </c>
      <c r="L47" s="93">
        <v>1.6000000000000001E-3</v>
      </c>
      <c r="M47" s="93">
        <v>3.3999999999999998E-3</v>
      </c>
    </row>
    <row r="48" spans="1:13" x14ac:dyDescent="0.2">
      <c r="A48" s="85">
        <v>12</v>
      </c>
      <c r="B48" s="93" t="s">
        <v>31</v>
      </c>
      <c r="C48" s="93" t="s">
        <v>31</v>
      </c>
      <c r="D48" s="93">
        <v>1E-4</v>
      </c>
      <c r="E48" s="93">
        <v>1E-4</v>
      </c>
      <c r="F48" s="93">
        <v>2.0000000000000001E-4</v>
      </c>
      <c r="G48" s="93">
        <v>2.0000000000000001E-4</v>
      </c>
      <c r="H48" s="93">
        <v>2.0000000000000001E-4</v>
      </c>
      <c r="I48" s="93">
        <v>4.0000000000000002E-4</v>
      </c>
      <c r="J48" s="93">
        <v>5.9999999999999995E-4</v>
      </c>
      <c r="K48" s="93">
        <v>8.0000000000000004E-4</v>
      </c>
      <c r="L48" s="93">
        <v>1.5E-3</v>
      </c>
      <c r="M48" s="93">
        <v>3.0999999999999999E-3</v>
      </c>
    </row>
    <row r="49" spans="1:13" x14ac:dyDescent="0.2">
      <c r="A49" s="85">
        <v>15</v>
      </c>
      <c r="B49" s="93" t="s">
        <v>31</v>
      </c>
      <c r="C49" s="93" t="s">
        <v>31</v>
      </c>
      <c r="D49" s="93">
        <v>1E-4</v>
      </c>
      <c r="E49" s="93">
        <v>1E-4</v>
      </c>
      <c r="F49" s="93">
        <v>2.0000000000000001E-4</v>
      </c>
      <c r="G49" s="93">
        <v>2.0000000000000001E-4</v>
      </c>
      <c r="H49" s="93">
        <v>2.0000000000000001E-4</v>
      </c>
      <c r="I49" s="93">
        <v>2.9999999999999997E-4</v>
      </c>
      <c r="J49" s="93">
        <v>5.0000000000000001E-4</v>
      </c>
      <c r="K49" s="93">
        <v>8.0000000000000004E-4</v>
      </c>
      <c r="L49" s="93">
        <v>1.4E-3</v>
      </c>
      <c r="M49" s="93">
        <v>2.8999999999999998E-3</v>
      </c>
    </row>
    <row r="50" spans="1:13" x14ac:dyDescent="0.2">
      <c r="A50" s="85">
        <v>20</v>
      </c>
      <c r="B50" s="93" t="s">
        <v>31</v>
      </c>
      <c r="C50" s="93">
        <v>1E-4</v>
      </c>
      <c r="D50" s="93">
        <v>1E-4</v>
      </c>
      <c r="E50" s="93">
        <v>1E-4</v>
      </c>
      <c r="F50" s="93">
        <v>2.0000000000000001E-4</v>
      </c>
      <c r="G50" s="93">
        <v>2.0000000000000001E-4</v>
      </c>
      <c r="H50" s="93">
        <v>2.0000000000000001E-4</v>
      </c>
      <c r="I50" s="93">
        <v>2.9999999999999997E-4</v>
      </c>
      <c r="J50" s="93">
        <v>5.0000000000000001E-4</v>
      </c>
      <c r="K50" s="93">
        <v>6.9999999999999999E-4</v>
      </c>
      <c r="L50" s="93">
        <v>1.1999999999999999E-3</v>
      </c>
      <c r="M50" s="93">
        <v>2.5999999999999999E-3</v>
      </c>
    </row>
    <row r="51" spans="1:13" x14ac:dyDescent="0.2">
      <c r="A51" s="85">
        <v>25</v>
      </c>
      <c r="B51" s="93">
        <v>1.9E-3</v>
      </c>
      <c r="C51" s="93">
        <v>1E-4</v>
      </c>
      <c r="D51" s="93">
        <v>1E-4</v>
      </c>
      <c r="E51" s="93">
        <v>1E-4</v>
      </c>
      <c r="F51" s="93">
        <v>1E-4</v>
      </c>
      <c r="G51" s="93">
        <v>2.0000000000000001E-4</v>
      </c>
      <c r="H51" s="93">
        <v>2.0000000000000001E-4</v>
      </c>
      <c r="I51" s="93">
        <v>2.9999999999999997E-4</v>
      </c>
      <c r="J51" s="93">
        <v>4.0000000000000002E-4</v>
      </c>
      <c r="K51" s="93">
        <v>5.9999999999999995E-4</v>
      </c>
      <c r="L51" s="93">
        <v>1.1000000000000001E-3</v>
      </c>
      <c r="M51" s="93">
        <v>2.3999999999999998E-3</v>
      </c>
    </row>
    <row r="52" spans="1:13" x14ac:dyDescent="0.2">
      <c r="A52" s="85">
        <v>30</v>
      </c>
      <c r="B52" s="93">
        <v>1E-4</v>
      </c>
      <c r="C52" s="93">
        <v>1E-4</v>
      </c>
      <c r="D52" s="93">
        <v>1E-4</v>
      </c>
      <c r="E52" s="93">
        <v>1E-4</v>
      </c>
      <c r="F52" s="93">
        <v>1E-4</v>
      </c>
      <c r="G52" s="93">
        <v>2.0000000000000001E-4</v>
      </c>
      <c r="H52" s="93">
        <v>1E-4</v>
      </c>
      <c r="I52" s="93">
        <v>2.0000000000000001E-4</v>
      </c>
      <c r="J52" s="93">
        <v>4.0000000000000002E-4</v>
      </c>
      <c r="K52" s="93">
        <v>5.9999999999999995E-4</v>
      </c>
      <c r="L52" s="93">
        <v>1.1000000000000001E-3</v>
      </c>
      <c r="M52" s="93">
        <v>2.3E-3</v>
      </c>
    </row>
    <row r="53" spans="1:13" x14ac:dyDescent="0.2">
      <c r="A53" s="85">
        <v>35</v>
      </c>
      <c r="B53" s="93">
        <v>1E-4</v>
      </c>
      <c r="C53" s="93">
        <v>1E-4</v>
      </c>
      <c r="D53" s="93">
        <v>1E-4</v>
      </c>
      <c r="E53" s="93">
        <v>1E-4</v>
      </c>
      <c r="F53" s="93">
        <v>1E-4</v>
      </c>
      <c r="G53" s="93">
        <v>2.0000000000000001E-4</v>
      </c>
      <c r="H53" s="93">
        <v>1E-4</v>
      </c>
      <c r="I53" s="93">
        <v>2.0000000000000001E-4</v>
      </c>
      <c r="J53" s="93">
        <v>4.0000000000000002E-4</v>
      </c>
      <c r="K53" s="93">
        <v>5.9999999999999995E-4</v>
      </c>
      <c r="L53" s="93">
        <v>1E-3</v>
      </c>
      <c r="M53" s="93">
        <v>2.2000000000000001E-3</v>
      </c>
    </row>
    <row r="54" spans="1:13" x14ac:dyDescent="0.2">
      <c r="A54" s="85">
        <v>40</v>
      </c>
      <c r="B54" s="93">
        <v>1E-4</v>
      </c>
      <c r="C54" s="93">
        <v>1E-4</v>
      </c>
      <c r="D54" s="93">
        <v>1E-4</v>
      </c>
      <c r="E54" s="93">
        <v>1E-4</v>
      </c>
      <c r="F54" s="93">
        <v>1E-4</v>
      </c>
      <c r="G54" s="93">
        <v>2.0000000000000001E-4</v>
      </c>
      <c r="H54" s="93">
        <v>1E-4</v>
      </c>
      <c r="I54" s="93">
        <v>2.0000000000000001E-4</v>
      </c>
      <c r="J54" s="93">
        <v>4.0000000000000002E-4</v>
      </c>
      <c r="K54" s="93">
        <v>5.0000000000000001E-4</v>
      </c>
      <c r="L54" s="93">
        <v>1E-3</v>
      </c>
      <c r="M54" s="93">
        <v>2.0999999999999999E-3</v>
      </c>
    </row>
    <row r="55" spans="1:13" x14ac:dyDescent="0.2">
      <c r="A55" s="85">
        <v>45</v>
      </c>
      <c r="B55" s="93">
        <v>1E-4</v>
      </c>
      <c r="C55" s="93">
        <v>1E-4</v>
      </c>
      <c r="D55" s="93">
        <v>1E-4</v>
      </c>
      <c r="E55" s="93">
        <v>1E-4</v>
      </c>
      <c r="F55" s="93">
        <v>1E-4</v>
      </c>
      <c r="G55" s="93">
        <v>2.0000000000000001E-4</v>
      </c>
      <c r="H55" s="93">
        <v>1E-4</v>
      </c>
      <c r="I55" s="93">
        <v>2.0000000000000001E-4</v>
      </c>
      <c r="J55" s="93">
        <v>2.9999999999999997E-4</v>
      </c>
      <c r="K55" s="93">
        <v>5.0000000000000001E-4</v>
      </c>
      <c r="L55" s="93">
        <v>8.9999999999999998E-4</v>
      </c>
      <c r="M55" s="93">
        <v>2E-3</v>
      </c>
    </row>
    <row r="56" spans="1:13" x14ac:dyDescent="0.2">
      <c r="A56" s="85">
        <v>50</v>
      </c>
      <c r="B56" s="93">
        <v>1E-4</v>
      </c>
      <c r="C56" s="93">
        <v>1E-4</v>
      </c>
      <c r="D56" s="93">
        <v>1E-4</v>
      </c>
      <c r="E56" s="93">
        <v>1E-4</v>
      </c>
      <c r="F56" s="93">
        <v>1E-4</v>
      </c>
      <c r="G56" s="93">
        <v>2.0000000000000001E-4</v>
      </c>
      <c r="H56" s="93">
        <v>1E-4</v>
      </c>
      <c r="I56" s="93">
        <v>2.0000000000000001E-4</v>
      </c>
      <c r="J56" s="93">
        <v>2.9999999999999997E-4</v>
      </c>
      <c r="K56" s="93">
        <v>5.0000000000000001E-4</v>
      </c>
      <c r="L56" s="93">
        <v>8.9999999999999998E-4</v>
      </c>
      <c r="M56" s="93">
        <v>2E-3</v>
      </c>
    </row>
    <row r="57" spans="1:13" x14ac:dyDescent="0.2">
      <c r="A57" s="85">
        <v>55</v>
      </c>
      <c r="B57" s="93">
        <v>1E-4</v>
      </c>
      <c r="C57" s="93">
        <v>1E-4</v>
      </c>
      <c r="D57" s="93">
        <v>1E-4</v>
      </c>
      <c r="E57" s="93">
        <v>1E-4</v>
      </c>
      <c r="F57" s="93">
        <v>1E-4</v>
      </c>
      <c r="G57" s="93">
        <v>1E-4</v>
      </c>
      <c r="H57" s="93">
        <v>1E-4</v>
      </c>
      <c r="I57" s="93">
        <v>2.0000000000000001E-4</v>
      </c>
      <c r="J57" s="93">
        <v>2.9999999999999997E-4</v>
      </c>
      <c r="K57" s="93">
        <v>5.0000000000000001E-4</v>
      </c>
      <c r="L57" s="93">
        <v>8.9999999999999998E-4</v>
      </c>
      <c r="M57" s="93">
        <v>2E-3</v>
      </c>
    </row>
    <row r="58" spans="1:13" x14ac:dyDescent="0.2">
      <c r="A58" s="85">
        <v>60</v>
      </c>
      <c r="B58" s="93">
        <v>1E-4</v>
      </c>
      <c r="C58" s="93">
        <v>1E-4</v>
      </c>
      <c r="D58" s="93">
        <v>1E-4</v>
      </c>
      <c r="E58" s="93">
        <v>1E-4</v>
      </c>
      <c r="F58" s="93">
        <v>1E-4</v>
      </c>
      <c r="G58" s="93">
        <v>1E-4</v>
      </c>
      <c r="H58" s="93">
        <v>1E-4</v>
      </c>
      <c r="I58" s="93">
        <v>2.0000000000000001E-4</v>
      </c>
      <c r="J58" s="93">
        <v>2.9999999999999997E-4</v>
      </c>
      <c r="K58" s="93">
        <v>5.0000000000000001E-4</v>
      </c>
      <c r="L58" s="93">
        <v>8.9999999999999998E-4</v>
      </c>
      <c r="M58" s="93">
        <v>1.9E-3</v>
      </c>
    </row>
    <row r="59" spans="1:13" x14ac:dyDescent="0.2">
      <c r="A59" s="85">
        <v>65</v>
      </c>
      <c r="B59" s="93">
        <v>1E-4</v>
      </c>
      <c r="C59" s="93">
        <v>1E-4</v>
      </c>
      <c r="D59" s="93">
        <v>1E-4</v>
      </c>
      <c r="E59" s="93">
        <v>1E-4</v>
      </c>
      <c r="F59" s="93">
        <v>1E-4</v>
      </c>
      <c r="G59" s="93">
        <v>1E-4</v>
      </c>
      <c r="H59" s="93">
        <v>1E-4</v>
      </c>
      <c r="I59" s="93">
        <v>2.0000000000000001E-4</v>
      </c>
      <c r="J59" s="93">
        <v>2.9999999999999997E-4</v>
      </c>
      <c r="K59" s="93">
        <v>5.0000000000000001E-4</v>
      </c>
      <c r="L59" s="93">
        <v>8.9999999999999998E-4</v>
      </c>
      <c r="M59" s="93">
        <v>1.9E-3</v>
      </c>
    </row>
    <row r="60" spans="1:13" x14ac:dyDescent="0.2">
      <c r="A60" s="85">
        <v>70</v>
      </c>
      <c r="B60" s="93">
        <v>1E-4</v>
      </c>
      <c r="C60" s="93">
        <v>1E-4</v>
      </c>
      <c r="D60" s="93">
        <v>1E-4</v>
      </c>
      <c r="E60" s="93">
        <v>1E-4</v>
      </c>
      <c r="F60" s="93">
        <v>1E-4</v>
      </c>
      <c r="G60" s="93">
        <v>1E-4</v>
      </c>
      <c r="H60" s="93">
        <v>1E-4</v>
      </c>
      <c r="I60" s="93">
        <v>2.0000000000000001E-4</v>
      </c>
      <c r="J60" s="93">
        <v>2.9999999999999997E-4</v>
      </c>
      <c r="K60" s="93">
        <v>5.0000000000000001E-4</v>
      </c>
      <c r="L60" s="93">
        <v>8.9999999999999998E-4</v>
      </c>
      <c r="M60" s="93">
        <v>1.9E-3</v>
      </c>
    </row>
    <row r="61" spans="1:13" x14ac:dyDescent="0.2">
      <c r="A61" s="85">
        <v>73</v>
      </c>
      <c r="B61" s="93">
        <v>1E-4</v>
      </c>
      <c r="C61" s="93">
        <v>1E-4</v>
      </c>
      <c r="D61" s="93">
        <v>1E-4</v>
      </c>
      <c r="E61" s="93">
        <v>1E-4</v>
      </c>
      <c r="F61" s="93">
        <v>1E-4</v>
      </c>
      <c r="G61" s="93">
        <v>1E-4</v>
      </c>
      <c r="H61" s="93">
        <v>1E-4</v>
      </c>
      <c r="I61" s="93">
        <v>2.0000000000000001E-4</v>
      </c>
      <c r="J61" s="93">
        <v>2.9999999999999997E-4</v>
      </c>
      <c r="K61" s="93">
        <v>5.0000000000000001E-4</v>
      </c>
      <c r="L61" s="93">
        <v>8.9999999999999998E-4</v>
      </c>
      <c r="M61" s="93">
        <v>1.9E-3</v>
      </c>
    </row>
    <row r="62" spans="1:13" x14ac:dyDescent="0.2">
      <c r="A62" s="85">
        <v>75</v>
      </c>
      <c r="B62" s="93">
        <v>1E-4</v>
      </c>
      <c r="C62" s="93">
        <v>1E-4</v>
      </c>
      <c r="D62" s="93">
        <v>1E-4</v>
      </c>
      <c r="E62" s="93">
        <v>1E-4</v>
      </c>
      <c r="F62" s="93">
        <v>1E-4</v>
      </c>
      <c r="G62" s="93">
        <v>1E-4</v>
      </c>
      <c r="H62" s="93">
        <v>1E-4</v>
      </c>
      <c r="I62" s="93">
        <v>2.0000000000000001E-4</v>
      </c>
      <c r="J62" s="93">
        <v>2.9999999999999997E-4</v>
      </c>
      <c r="K62" s="93">
        <v>5.0000000000000001E-4</v>
      </c>
      <c r="L62" s="93">
        <v>8.9999999999999998E-4</v>
      </c>
      <c r="M62" s="93">
        <v>1.9E-3</v>
      </c>
    </row>
    <row r="63" spans="1:13" x14ac:dyDescent="0.2">
      <c r="A63" s="85">
        <v>78</v>
      </c>
      <c r="B63" s="93">
        <v>1E-4</v>
      </c>
      <c r="C63" s="93">
        <v>1E-4</v>
      </c>
      <c r="D63" s="93">
        <v>1E-4</v>
      </c>
      <c r="E63" s="93">
        <v>1E-4</v>
      </c>
      <c r="F63" s="93">
        <v>1E-4</v>
      </c>
      <c r="G63" s="93">
        <v>1E-4</v>
      </c>
      <c r="H63" s="93">
        <v>1E-4</v>
      </c>
      <c r="I63" s="93">
        <v>2.0000000000000001E-4</v>
      </c>
      <c r="J63" s="93">
        <v>2.9999999999999997E-4</v>
      </c>
      <c r="K63" s="93">
        <v>5.0000000000000001E-4</v>
      </c>
      <c r="L63" s="93">
        <v>8.9999999999999998E-4</v>
      </c>
      <c r="M63" s="93">
        <v>1.9E-3</v>
      </c>
    </row>
    <row r="64" spans="1:13" x14ac:dyDescent="0.2">
      <c r="A64" s="85">
        <v>80</v>
      </c>
      <c r="B64" s="93">
        <v>1E-4</v>
      </c>
      <c r="C64" s="93">
        <v>1E-4</v>
      </c>
      <c r="D64" s="93">
        <v>1E-4</v>
      </c>
      <c r="E64" s="93">
        <v>1E-4</v>
      </c>
      <c r="F64" s="93">
        <v>1E-4</v>
      </c>
      <c r="G64" s="93">
        <v>1E-4</v>
      </c>
      <c r="H64" s="93">
        <v>1E-4</v>
      </c>
      <c r="I64" s="93">
        <v>2.0000000000000001E-4</v>
      </c>
      <c r="J64" s="93">
        <v>2.9999999999999997E-4</v>
      </c>
      <c r="K64" s="93">
        <v>5.0000000000000001E-4</v>
      </c>
      <c r="L64" s="93">
        <v>8.9999999999999998E-4</v>
      </c>
      <c r="M64" s="93">
        <v>1.9E-3</v>
      </c>
    </row>
    <row r="65" spans="1:13" x14ac:dyDescent="0.2">
      <c r="A65" s="85">
        <v>82</v>
      </c>
      <c r="B65" s="93">
        <v>1E-4</v>
      </c>
      <c r="C65" s="93">
        <v>1E-4</v>
      </c>
      <c r="D65" s="93">
        <v>1E-4</v>
      </c>
      <c r="E65" s="93">
        <v>1E-4</v>
      </c>
      <c r="F65" s="93">
        <v>1E-4</v>
      </c>
      <c r="G65" s="93">
        <v>1E-4</v>
      </c>
      <c r="H65" s="93">
        <v>1E-4</v>
      </c>
      <c r="I65" s="93">
        <v>2.0000000000000001E-4</v>
      </c>
      <c r="J65" s="93">
        <v>2.9999999999999997E-4</v>
      </c>
      <c r="K65" s="93">
        <v>5.0000000000000001E-4</v>
      </c>
      <c r="L65" s="93">
        <v>8.9999999999999998E-4</v>
      </c>
      <c r="M65" s="93">
        <v>1.9E-3</v>
      </c>
    </row>
    <row r="66" spans="1:13" x14ac:dyDescent="0.2">
      <c r="A66" s="85">
        <v>84</v>
      </c>
      <c r="B66" s="93">
        <v>1E-4</v>
      </c>
      <c r="C66" s="93">
        <v>1E-4</v>
      </c>
      <c r="D66" s="93">
        <v>1E-4</v>
      </c>
      <c r="E66" s="93">
        <v>1E-4</v>
      </c>
      <c r="F66" s="93">
        <v>1E-4</v>
      </c>
      <c r="G66" s="93">
        <v>1E-4</v>
      </c>
      <c r="H66" s="93">
        <v>1E-4</v>
      </c>
      <c r="I66" s="93">
        <v>2.0000000000000001E-4</v>
      </c>
      <c r="J66" s="93">
        <v>2.9999999999999997E-4</v>
      </c>
      <c r="K66" s="93">
        <v>5.0000000000000001E-4</v>
      </c>
      <c r="L66" s="93">
        <v>8.9999999999999998E-4</v>
      </c>
      <c r="M66" s="93">
        <v>1.9E-3</v>
      </c>
    </row>
    <row r="67" spans="1:13" x14ac:dyDescent="0.2">
      <c r="A67" s="85">
        <v>85</v>
      </c>
      <c r="B67" s="93">
        <v>1E-4</v>
      </c>
      <c r="C67" s="93">
        <v>1E-4</v>
      </c>
      <c r="D67" s="93">
        <v>1E-4</v>
      </c>
      <c r="E67" s="93">
        <v>1E-4</v>
      </c>
      <c r="F67" s="93">
        <v>1E-4</v>
      </c>
      <c r="G67" s="93">
        <v>1E-4</v>
      </c>
      <c r="H67" s="93">
        <v>1E-4</v>
      </c>
      <c r="I67" s="93">
        <v>2.0000000000000001E-4</v>
      </c>
      <c r="J67" s="93">
        <v>2.9999999999999997E-4</v>
      </c>
      <c r="K67" s="93">
        <v>5.0000000000000001E-4</v>
      </c>
      <c r="L67" s="93">
        <v>8.9999999999999998E-4</v>
      </c>
      <c r="M67" s="93">
        <v>1.9E-3</v>
      </c>
    </row>
    <row r="68" spans="1:13" x14ac:dyDescent="0.2">
      <c r="A68" s="85">
        <v>86</v>
      </c>
      <c r="B68" s="93">
        <v>1E-4</v>
      </c>
      <c r="C68" s="93">
        <v>1E-4</v>
      </c>
      <c r="D68" s="93">
        <v>1E-4</v>
      </c>
      <c r="E68" s="93">
        <v>1E-4</v>
      </c>
      <c r="F68" s="93">
        <v>1E-4</v>
      </c>
      <c r="G68" s="93">
        <v>1E-4</v>
      </c>
      <c r="H68" s="93">
        <v>1E-4</v>
      </c>
      <c r="I68" s="93">
        <v>2.0000000000000001E-4</v>
      </c>
      <c r="J68" s="93">
        <v>2.9999999999999997E-4</v>
      </c>
      <c r="K68" s="93">
        <v>5.0000000000000001E-4</v>
      </c>
      <c r="L68" s="93">
        <v>8.9999999999999998E-4</v>
      </c>
      <c r="M68" s="93">
        <v>1.9E-3</v>
      </c>
    </row>
    <row r="69" spans="1:13" x14ac:dyDescent="0.2">
      <c r="A69" s="85">
        <v>87</v>
      </c>
      <c r="B69" s="93">
        <v>1E-4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2.0000000000000001E-4</v>
      </c>
      <c r="J69" s="93">
        <v>2.9999999999999997E-4</v>
      </c>
      <c r="K69" s="93">
        <v>5.0000000000000001E-4</v>
      </c>
      <c r="L69" s="93">
        <v>8.9999999999999998E-4</v>
      </c>
      <c r="M69" s="93">
        <v>1.9E-3</v>
      </c>
    </row>
    <row r="70" spans="1:13" x14ac:dyDescent="0.2">
      <c r="A70" s="85">
        <v>88</v>
      </c>
      <c r="B70" s="93">
        <v>1E-4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2.0000000000000001E-4</v>
      </c>
      <c r="J70" s="93">
        <v>2.9999999999999997E-4</v>
      </c>
      <c r="K70" s="93">
        <v>5.0000000000000001E-4</v>
      </c>
      <c r="L70" s="93">
        <v>8.9999999999999998E-4</v>
      </c>
      <c r="M70" s="93">
        <v>1.9E-3</v>
      </c>
    </row>
    <row r="71" spans="1:13" x14ac:dyDescent="0.2">
      <c r="A71" s="85">
        <v>89</v>
      </c>
      <c r="B71" s="93">
        <v>1E-4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1E-4</v>
      </c>
      <c r="I71" s="93">
        <v>2.0000000000000001E-4</v>
      </c>
      <c r="J71" s="93">
        <v>2.9999999999999997E-4</v>
      </c>
      <c r="K71" s="93">
        <v>5.0000000000000001E-4</v>
      </c>
      <c r="L71" s="93">
        <v>8.9999999999999998E-4</v>
      </c>
      <c r="M71" s="93">
        <v>1.9E-3</v>
      </c>
    </row>
    <row r="72" spans="1:13" ht="15" x14ac:dyDescent="0.25">
      <c r="A72" s="89" t="s">
        <v>28</v>
      </c>
      <c r="B72" s="95">
        <v>1E-4</v>
      </c>
      <c r="C72" s="95">
        <v>1E-4</v>
      </c>
      <c r="D72" s="95">
        <v>1E-4</v>
      </c>
      <c r="E72" s="95">
        <v>1E-4</v>
      </c>
      <c r="F72" s="95">
        <v>1E-4</v>
      </c>
      <c r="G72" s="95">
        <v>2.0000000000000001E-4</v>
      </c>
      <c r="H72" s="95">
        <v>1E-4</v>
      </c>
      <c r="I72" s="95">
        <v>2.0000000000000001E-4</v>
      </c>
      <c r="J72" s="95">
        <v>4.0000000000000002E-4</v>
      </c>
      <c r="K72" s="95">
        <v>5.0000000000000001E-4</v>
      </c>
      <c r="L72" s="95">
        <v>1E-3</v>
      </c>
      <c r="M72" s="95">
        <v>2.2000000000000001E-3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3" spans="1:14" x14ac:dyDescent="0.2">
      <c r="B3" s="113" t="s">
        <v>30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s="100" customFormat="1" x14ac:dyDescent="0.2">
      <c r="A4" s="101" t="s">
        <v>36</v>
      </c>
      <c r="B4" s="102">
        <v>0</v>
      </c>
      <c r="C4" s="102">
        <v>0.2</v>
      </c>
      <c r="D4" s="102">
        <v>0.4</v>
      </c>
      <c r="E4" s="102">
        <v>0.6</v>
      </c>
      <c r="F4" s="102">
        <v>0.8</v>
      </c>
      <c r="G4" s="102">
        <v>1</v>
      </c>
      <c r="H4" s="102">
        <v>1.5</v>
      </c>
      <c r="I4" s="102">
        <v>2</v>
      </c>
      <c r="J4" s="102">
        <v>3</v>
      </c>
      <c r="K4" s="102">
        <v>4</v>
      </c>
      <c r="L4" s="102">
        <v>5</v>
      </c>
      <c r="M4" s="102">
        <v>7.5</v>
      </c>
      <c r="N4" s="103">
        <v>10</v>
      </c>
    </row>
    <row r="5" spans="1:14" x14ac:dyDescent="0.2">
      <c r="A5" s="104">
        <v>0</v>
      </c>
      <c r="B5" s="106" t="s">
        <v>31</v>
      </c>
      <c r="C5" s="106">
        <v>13.73</v>
      </c>
      <c r="D5" s="106">
        <v>4.7220000000000004</v>
      </c>
      <c r="E5" s="106">
        <v>2.1070000000000002</v>
      </c>
      <c r="F5" s="106">
        <v>1.113</v>
      </c>
      <c r="G5" s="106">
        <v>0.65380000000000005</v>
      </c>
      <c r="H5" s="106">
        <v>0.22500000000000001</v>
      </c>
      <c r="I5" s="106">
        <v>9.5500000000000002E-2</v>
      </c>
      <c r="J5" s="106">
        <v>2.342E-2</v>
      </c>
      <c r="K5" s="106">
        <v>7.1409999999999998E-3</v>
      </c>
      <c r="L5" s="106">
        <v>2.464E-3</v>
      </c>
      <c r="M5" s="106">
        <v>2.407E-4</v>
      </c>
      <c r="N5" s="106">
        <v>3.489E-5</v>
      </c>
    </row>
    <row r="6" spans="1:14" x14ac:dyDescent="0.2">
      <c r="A6" s="104">
        <v>0.2</v>
      </c>
      <c r="B6" s="106" t="s">
        <v>31</v>
      </c>
      <c r="C6" s="106">
        <v>12.17</v>
      </c>
      <c r="D6" s="106">
        <v>3.9449999999999998</v>
      </c>
      <c r="E6" s="106">
        <v>1.873</v>
      </c>
      <c r="F6" s="106">
        <v>1.03</v>
      </c>
      <c r="G6" s="106">
        <v>0.61899999999999999</v>
      </c>
      <c r="H6" s="106">
        <v>0.21870000000000001</v>
      </c>
      <c r="I6" s="106">
        <v>9.3829999999999997E-2</v>
      </c>
      <c r="J6" s="106">
        <v>2.3210000000000001E-2</v>
      </c>
      <c r="K6" s="106">
        <v>7.097E-3</v>
      </c>
      <c r="L6" s="106">
        <v>2.4520000000000002E-3</v>
      </c>
      <c r="M6" s="106">
        <v>2.4000000000000001E-4</v>
      </c>
      <c r="N6" s="106">
        <v>3.4789999999999997E-5</v>
      </c>
    </row>
    <row r="7" spans="1:14" x14ac:dyDescent="0.2">
      <c r="A7" s="104">
        <v>0.4</v>
      </c>
      <c r="B7" s="106">
        <v>8.9290000000000003</v>
      </c>
      <c r="C7" s="106">
        <v>4.3040000000000003</v>
      </c>
      <c r="D7" s="106">
        <v>2.379</v>
      </c>
      <c r="E7" s="106">
        <v>1.3640000000000001</v>
      </c>
      <c r="F7" s="106">
        <v>0.82950000000000002</v>
      </c>
      <c r="G7" s="106">
        <v>0.5292</v>
      </c>
      <c r="H7" s="106">
        <v>0.20119999999999999</v>
      </c>
      <c r="I7" s="106">
        <v>8.899E-2</v>
      </c>
      <c r="J7" s="106">
        <v>2.257E-2</v>
      </c>
      <c r="K7" s="106">
        <v>6.9670000000000001E-3</v>
      </c>
      <c r="L7" s="106">
        <v>2.421E-3</v>
      </c>
      <c r="M7" s="106">
        <v>2.3829999999999999E-4</v>
      </c>
      <c r="N7" s="106">
        <v>3.4659999999999997E-5</v>
      </c>
    </row>
    <row r="8" spans="1:14" x14ac:dyDescent="0.2">
      <c r="A8" s="104">
        <v>0.6</v>
      </c>
      <c r="B8" s="106">
        <v>2.3559999999999999</v>
      </c>
      <c r="C8" s="106">
        <v>1.575</v>
      </c>
      <c r="D8" s="106">
        <v>1.234</v>
      </c>
      <c r="E8" s="106">
        <v>0.87939999999999996</v>
      </c>
      <c r="F8" s="106">
        <v>0.60580000000000001</v>
      </c>
      <c r="G8" s="106">
        <v>0.41820000000000002</v>
      </c>
      <c r="H8" s="106">
        <v>0.1762</v>
      </c>
      <c r="I8" s="106">
        <v>8.1670000000000006E-2</v>
      </c>
      <c r="J8" s="106">
        <v>2.154E-2</v>
      </c>
      <c r="K8" s="106">
        <v>6.7609999999999996E-3</v>
      </c>
      <c r="L8" s="106">
        <v>2.369E-3</v>
      </c>
      <c r="M8" s="106">
        <v>2.3560000000000001E-4</v>
      </c>
      <c r="N8" s="106">
        <v>3.4409999999999998E-5</v>
      </c>
    </row>
    <row r="9" spans="1:14" x14ac:dyDescent="0.2">
      <c r="A9" s="104">
        <v>0.8</v>
      </c>
      <c r="B9" s="106">
        <v>1.0229999999999999</v>
      </c>
      <c r="C9" s="106">
        <v>0.78469999999999995</v>
      </c>
      <c r="D9" s="106">
        <v>0.65749999999999997</v>
      </c>
      <c r="E9" s="106">
        <v>0.54430000000000001</v>
      </c>
      <c r="F9" s="106">
        <v>0.41930000000000001</v>
      </c>
      <c r="G9" s="106">
        <v>0.31340000000000001</v>
      </c>
      <c r="H9" s="106">
        <v>0.14829999999999999</v>
      </c>
      <c r="I9" s="106">
        <v>7.2749999999999995E-2</v>
      </c>
      <c r="J9" s="106">
        <v>2.0199999999999999E-2</v>
      </c>
      <c r="K9" s="106">
        <v>6.4799999999999996E-3</v>
      </c>
      <c r="L9" s="106">
        <v>2.297E-3</v>
      </c>
      <c r="M9" s="106">
        <v>2.3149999999999999E-4</v>
      </c>
      <c r="N9" s="106">
        <v>3.4079999999999999E-5</v>
      </c>
    </row>
    <row r="10" spans="1:14" x14ac:dyDescent="0.2">
      <c r="A10" s="104">
        <v>1</v>
      </c>
      <c r="B10" s="106">
        <v>0.54339999999999999</v>
      </c>
      <c r="C10" s="106">
        <v>0.45429999999999998</v>
      </c>
      <c r="D10" s="106">
        <v>0.38080000000000003</v>
      </c>
      <c r="E10" s="106">
        <v>0.34039999999999998</v>
      </c>
      <c r="F10" s="106">
        <v>0.28499999999999998</v>
      </c>
      <c r="G10" s="106">
        <v>0.2281</v>
      </c>
      <c r="H10" s="106">
        <v>0.121</v>
      </c>
      <c r="I10" s="106">
        <v>6.3200000000000006E-2</v>
      </c>
      <c r="J10" s="106">
        <v>1.864E-2</v>
      </c>
      <c r="K10" s="106">
        <v>6.143E-3</v>
      </c>
      <c r="L10" s="106">
        <v>2.209E-3</v>
      </c>
      <c r="M10" s="106">
        <v>2.265E-4</v>
      </c>
      <c r="N10" s="106">
        <v>3.3540000000000001E-5</v>
      </c>
    </row>
    <row r="11" spans="1:14" x14ac:dyDescent="0.2">
      <c r="A11" s="104">
        <v>1.5</v>
      </c>
      <c r="B11" s="106">
        <v>0.16769999999999999</v>
      </c>
      <c r="C11" s="106">
        <v>0.1542</v>
      </c>
      <c r="D11" s="106">
        <v>0.13289999999999999</v>
      </c>
      <c r="E11" s="106">
        <v>0.1216</v>
      </c>
      <c r="F11" s="106">
        <v>0.1125</v>
      </c>
      <c r="G11" s="106">
        <v>0.1007</v>
      </c>
      <c r="H11" s="106">
        <v>6.7159999999999997E-2</v>
      </c>
      <c r="I11" s="106">
        <v>4.095E-2</v>
      </c>
      <c r="J11" s="106">
        <v>1.4319999999999999E-2</v>
      </c>
      <c r="K11" s="106">
        <v>5.1320000000000003E-3</v>
      </c>
      <c r="L11" s="106">
        <v>1.934E-3</v>
      </c>
      <c r="M11" s="106">
        <v>2.1029999999999999E-4</v>
      </c>
      <c r="N11" s="106">
        <v>3.2190000000000002E-5</v>
      </c>
    </row>
    <row r="12" spans="1:14" x14ac:dyDescent="0.2">
      <c r="A12" s="104">
        <v>2</v>
      </c>
      <c r="B12" s="106">
        <v>6.8199999999999997E-2</v>
      </c>
      <c r="C12" s="106">
        <v>6.4769999999999994E-2</v>
      </c>
      <c r="D12" s="106">
        <v>5.8250000000000003E-2</v>
      </c>
      <c r="E12" s="106">
        <v>5.314E-2</v>
      </c>
      <c r="F12" s="106">
        <v>4.9689999999999998E-2</v>
      </c>
      <c r="G12" s="106">
        <v>4.6449999999999998E-2</v>
      </c>
      <c r="H12" s="106">
        <v>3.5779999999999999E-2</v>
      </c>
      <c r="I12" s="106">
        <v>2.4729999999999999E-2</v>
      </c>
      <c r="J12" s="106">
        <v>1.025E-2</v>
      </c>
      <c r="K12" s="106">
        <v>4.0470000000000002E-3</v>
      </c>
      <c r="L12" s="106">
        <v>1.6169999999999999E-3</v>
      </c>
      <c r="M12" s="106">
        <v>1.9000000000000001E-4</v>
      </c>
      <c r="N12" s="106">
        <v>3.0239999999999998E-5</v>
      </c>
    </row>
    <row r="13" spans="1:14" x14ac:dyDescent="0.2">
      <c r="A13" s="104">
        <v>3</v>
      </c>
      <c r="B13" s="106">
        <v>1.6140000000000002E-2</v>
      </c>
      <c r="C13" s="106">
        <v>1.5679999999999999E-2</v>
      </c>
      <c r="D13" s="106">
        <v>1.482E-2</v>
      </c>
      <c r="E13" s="106">
        <v>1.383E-2</v>
      </c>
      <c r="F13" s="106">
        <v>1.2959999999999999E-2</v>
      </c>
      <c r="G13" s="106">
        <v>1.2239999999999999E-2</v>
      </c>
      <c r="H13" s="106">
        <v>1.0529999999999999E-2</v>
      </c>
      <c r="I13" s="106">
        <v>8.5000000000000006E-3</v>
      </c>
      <c r="J13" s="106">
        <v>4.6249999999999998E-3</v>
      </c>
      <c r="K13" s="106">
        <v>2.215E-3</v>
      </c>
      <c r="L13" s="106">
        <v>1.01E-3</v>
      </c>
      <c r="M13" s="106">
        <v>1.439E-4</v>
      </c>
      <c r="N13" s="106">
        <v>2.5570000000000001E-5</v>
      </c>
    </row>
    <row r="14" spans="1:14" x14ac:dyDescent="0.2">
      <c r="A14" s="104">
        <v>4</v>
      </c>
      <c r="B14" s="106">
        <v>4.8820000000000001E-3</v>
      </c>
      <c r="C14" s="106">
        <v>4.7530000000000003E-3</v>
      </c>
      <c r="D14" s="106">
        <v>4.5919999999999997E-3</v>
      </c>
      <c r="E14" s="106">
        <v>4.3750000000000004E-3</v>
      </c>
      <c r="F14" s="106">
        <v>4.15E-3</v>
      </c>
      <c r="G14" s="106">
        <v>3.9420000000000002E-3</v>
      </c>
      <c r="H14" s="106">
        <v>3.4740000000000001E-3</v>
      </c>
      <c r="I14" s="106">
        <v>2.9910000000000002E-3</v>
      </c>
      <c r="J14" s="106">
        <v>1.941E-3</v>
      </c>
      <c r="K14" s="106">
        <v>1.091E-3</v>
      </c>
      <c r="L14" s="106">
        <v>5.6630000000000005E-4</v>
      </c>
      <c r="M14" s="106">
        <v>1.005E-4</v>
      </c>
      <c r="N14" s="106">
        <v>2.0509999999999998E-5</v>
      </c>
    </row>
    <row r="15" spans="1:14" x14ac:dyDescent="0.2">
      <c r="A15" s="104">
        <v>5</v>
      </c>
      <c r="B15" s="106">
        <v>1.684E-3</v>
      </c>
      <c r="C15" s="106">
        <v>1.6429999999999999E-3</v>
      </c>
      <c r="D15" s="106">
        <v>1.5939999999999999E-3</v>
      </c>
      <c r="E15" s="106">
        <v>1.544E-3</v>
      </c>
      <c r="F15" s="106">
        <v>1.4809999999999999E-3</v>
      </c>
      <c r="G15" s="106">
        <v>1.42E-3</v>
      </c>
      <c r="H15" s="106">
        <v>1.2689999999999999E-3</v>
      </c>
      <c r="I15" s="106">
        <v>1.1230000000000001E-3</v>
      </c>
      <c r="J15" s="106">
        <v>8.0929999999999999E-4</v>
      </c>
      <c r="K15" s="106">
        <v>5.1290000000000005E-4</v>
      </c>
      <c r="L15" s="106">
        <v>2.9849999999999999E-4</v>
      </c>
      <c r="M15" s="106">
        <v>6.5840000000000007E-5</v>
      </c>
      <c r="N15" s="106">
        <v>1.592E-5</v>
      </c>
    </row>
    <row r="16" spans="1:14" x14ac:dyDescent="0.2">
      <c r="A16" s="104">
        <v>7.5</v>
      </c>
      <c r="B16" s="106">
        <v>1.6229999999999999E-4</v>
      </c>
      <c r="C16" s="106">
        <v>1.6210000000000001E-4</v>
      </c>
      <c r="D16" s="106">
        <v>1.6019999999999999E-4</v>
      </c>
      <c r="E16" s="106">
        <v>1.573E-4</v>
      </c>
      <c r="F16" s="106">
        <v>1.5410000000000001E-4</v>
      </c>
      <c r="G16" s="106">
        <v>1.4990000000000001E-4</v>
      </c>
      <c r="H16" s="106">
        <v>1.395E-4</v>
      </c>
      <c r="I16" s="106">
        <v>1.2789999999999999E-4</v>
      </c>
      <c r="J16" s="106">
        <v>1.0399999999999999E-4</v>
      </c>
      <c r="K16" s="106">
        <v>7.9640000000000003E-5</v>
      </c>
      <c r="L16" s="106">
        <v>5.6879999999999998E-5</v>
      </c>
      <c r="M16" s="106">
        <v>2.0890000000000002E-5</v>
      </c>
      <c r="N16" s="106">
        <v>7.7540000000000006E-6</v>
      </c>
    </row>
    <row r="17" spans="1:14" x14ac:dyDescent="0.2">
      <c r="A17" s="105">
        <v>10</v>
      </c>
      <c r="B17" s="106">
        <v>2.514E-5</v>
      </c>
      <c r="C17" s="106">
        <v>2.5429999999999999E-5</v>
      </c>
      <c r="D17" s="106">
        <v>2.5009999999999999E-5</v>
      </c>
      <c r="E17" s="106">
        <v>2.4329999999999999E-5</v>
      </c>
      <c r="F17" s="106">
        <v>2.4139999999999999E-5</v>
      </c>
      <c r="G17" s="106">
        <v>2.4029999999999999E-5</v>
      </c>
      <c r="H17" s="106">
        <v>2.2920000000000001E-5</v>
      </c>
      <c r="I17" s="106">
        <v>2.1800000000000001E-5</v>
      </c>
      <c r="J17" s="106">
        <v>1.9150000000000001E-5</v>
      </c>
      <c r="K17" s="106">
        <v>1.6379999999999999E-5</v>
      </c>
      <c r="L17" s="106">
        <v>1.34E-5</v>
      </c>
      <c r="M17" s="106">
        <v>7.4000000000000003E-6</v>
      </c>
      <c r="N17" s="106">
        <v>3.9689999999999996E-6</v>
      </c>
    </row>
  </sheetData>
  <mergeCells count="2">
    <mergeCell ref="B3:N3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2016-07-21T16:16:18Z</dcterms:created>
  <dcterms:modified xsi:type="dcterms:W3CDTF">2019-08-08T15:36:35Z</dcterms:modified>
</cp:coreProperties>
</file>