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-I125\I125-9011-Thinseed_Amersham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/>
</workbook>
</file>

<file path=xl/calcChain.xml><?xml version="1.0" encoding="utf-8"?>
<calcChain xmlns="http://schemas.openxmlformats.org/spreadsheetml/2006/main">
  <c r="A15" i="1" l="1"/>
  <c r="A6" i="1"/>
  <c r="A4" i="1"/>
</calcChain>
</file>

<file path=xl/sharedStrings.xml><?xml version="1.0" encoding="utf-8"?>
<sst xmlns="http://schemas.openxmlformats.org/spreadsheetml/2006/main" count="164" uniqueCount="48">
  <si>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</si>
  <si>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</si>
  <si>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</si>
  <si>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</si>
  <si>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</si>
  <si>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</si>
  <si>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</si>
  <si>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</si>
  <si>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</si>
  <si>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</si>
  <si>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</si>
  <si>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</si>
  <si>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</si>
  <si>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</si>
  <si>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</si>
  <si>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</si>
  <si>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</si>
  <si>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</si>
  <si>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</si>
  <si>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</si>
  <si>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</si>
  <si>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</si>
  <si>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</si>
  <si>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</si>
  <si>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</si>
  <si>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</si>
  <si>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</si>
  <si>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 xml:space="preserve"> -</t>
  </si>
  <si>
    <t>phi_an(r)</t>
  </si>
  <si>
    <t xml:space="preserve">Anisotropy statistical uncertainties </t>
  </si>
  <si>
    <t>Away / cm</t>
  </si>
  <si>
    <t>-</t>
  </si>
  <si>
    <t>All uncertainties in this file are MC statistical only (k=1)</t>
  </si>
  <si>
    <t xml:space="preserve"> Dose-rate is symetric Along ths source</t>
  </si>
  <si>
    <t>|Along | / cm</t>
  </si>
  <si>
    <t>V2 (2019), Anisotropy function for ThinSeed_9011 (L=0.28cm)</t>
  </si>
  <si>
    <t>Along-Away dose (cGy h^-1 U^-1) tables for ThinSeed_9011 (L=0.28cm)</t>
  </si>
  <si>
    <t>V2 (2019), Radial dose function for ThinSeed_9011</t>
  </si>
  <si>
    <t>g_L(r) L=0.28cm</t>
  </si>
  <si>
    <t>(3.850+/-0.017)E-04</t>
  </si>
  <si>
    <t>(-1.329+/-0.006)E-02</t>
  </si>
  <si>
    <t>(1.1519+/-0.0005)E+00</t>
  </si>
  <si>
    <t>(4.37+/-0.04)E-01</t>
  </si>
  <si>
    <t>(-7.0+/-0.7)E-03</t>
  </si>
  <si>
    <t>(2.45+/-0.09)E-03</t>
  </si>
  <si>
    <t>(4.544+/-0.028)E-01</t>
  </si>
  <si>
    <t>V2 (2019), Dose rate constants for ThinSeed_9011</t>
  </si>
  <si>
    <t>Last update: July 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</si>
</sst>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%"/>
  </numFmts>
  <fonts count="73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sz val="1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b/>
      <sz val="10"/>
      <color indexed="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rgb="FF22222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5" borderId="11" applyNumberFormat="0" applyAlignment="0" applyProtection="0"/>
    <xf numFmtId="0" fontId="55" fillId="6" borderId="12" applyNumberFormat="0" applyAlignment="0" applyProtection="0"/>
    <xf numFmtId="0" fontId="56" fillId="6" borderId="11" applyNumberFormat="0" applyAlignment="0" applyProtection="0"/>
    <xf numFmtId="0" fontId="57" fillId="0" borderId="13" applyNumberFormat="0" applyFill="0" applyAlignment="0" applyProtection="0"/>
    <xf numFmtId="0" fontId="58" fillId="7" borderId="1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2" fillId="32" borderId="0" applyNumberFormat="0" applyBorder="0" applyAlignment="0" applyProtection="0"/>
    <xf numFmtId="9" fontId="65" fillId="0" borderId="0" applyFont="0" applyFill="0" applyBorder="0" applyAlignment="0" applyProtection="0"/>
    <xf numFmtId="0" fontId="1" fillId="0" borderId="0"/>
    <xf numFmtId="0" fontId="1" fillId="8" borderId="15" applyNumberFormat="0" applyFont="0" applyAlignment="0" applyProtection="0"/>
    <xf numFmtId="0" fontId="70" fillId="0" borderId="0" applyNumberFormat="0" applyFill="0" applyBorder="0" applyAlignment="0" applyProtection="0"/>
  </cellStyleXfs>
  <cellXfs count="83">
    <xf numFmtId="0" fontId="0" fillId="0" borderId="0" xfId="0"/>
    <xf numFmtId="2" fontId="4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3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0" fontId="0" fillId="0" borderId="0" xfId="0"/>
    <xf numFmtId="164" fontId="0" fillId="0" borderId="0" xfId="0" applyNumberFormat="1" applyAlignment="1">
      <alignment horizontal="center"/>
    </xf>
    <xf numFmtId="2" fontId="55" fillId="6" borderId="12" xfId="11" applyNumberFormat="1" applyAlignment="1" applyProtection="1">
      <alignment horizontal="center" vertical="center"/>
    </xf>
    <xf numFmtId="2" fontId="67" fillId="33" borderId="1" xfId="0" applyNumberFormat="1" applyFont="1" applyFill="1" applyBorder="1" applyAlignment="1" applyProtection="1">
      <alignment horizontal="center" vertical="center"/>
    </xf>
    <xf numFmtId="165" fontId="67" fillId="33" borderId="2" xfId="0" applyNumberFormat="1" applyFont="1" applyFill="1" applyBorder="1" applyAlignment="1" applyProtection="1">
      <alignment horizontal="center" vertical="center"/>
    </xf>
    <xf numFmtId="165" fontId="67" fillId="33" borderId="3" xfId="0" applyNumberFormat="1" applyFont="1" applyFill="1" applyBorder="1" applyAlignment="1" applyProtection="1">
      <alignment horizontal="center" vertical="center"/>
    </xf>
    <xf numFmtId="2" fontId="67" fillId="0" borderId="1" xfId="0" applyNumberFormat="1" applyFont="1" applyFill="1" applyBorder="1" applyAlignment="1" applyProtection="1">
      <alignment horizontal="center" vertical="center"/>
    </xf>
    <xf numFmtId="2" fontId="67" fillId="0" borderId="5" xfId="0" applyNumberFormat="1" applyFont="1" applyFill="1" applyBorder="1" applyAlignment="1" applyProtection="1">
      <alignment horizontal="center" vertical="center"/>
    </xf>
    <xf numFmtId="0" fontId="65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6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3" fillId="0" borderId="0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7" fillId="33" borderId="0" xfId="0" applyFont="1" applyFill="1" applyAlignment="1">
      <alignment horizontal="center"/>
    </xf>
    <xf numFmtId="2" fontId="69" fillId="0" borderId="1" xfId="0" applyNumberFormat="1" applyFont="1" applyFill="1" applyBorder="1" applyAlignment="1" applyProtection="1">
      <alignment horizontal="center" vertical="center"/>
    </xf>
    <xf numFmtId="2" fontId="69" fillId="0" borderId="5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4" fontId="55" fillId="6" borderId="12" xfId="11" applyNumberFormat="1" applyAlignment="1">
      <alignment horizontal="center"/>
    </xf>
    <xf numFmtId="10" fontId="0" fillId="0" borderId="0" xfId="0" applyNumberFormat="1" applyFont="1" applyFill="1" applyBorder="1" applyAlignment="1" applyProtection="1">
      <alignment horizontal="center" vertical="center"/>
    </xf>
    <xf numFmtId="10" fontId="0" fillId="0" borderId="6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0" fontId="0" fillId="0" borderId="4" xfId="0" applyNumberFormat="1" applyFont="1" applyFill="1" applyBorder="1" applyAlignment="1" applyProtection="1">
      <alignment horizontal="center" vertical="center"/>
    </xf>
    <xf numFmtId="10" fontId="0" fillId="0" borderId="7" xfId="0" applyNumberFormat="1" applyFont="1" applyFill="1" applyBorder="1" applyAlignment="1" applyProtection="1">
      <alignment horizontal="center" vertical="center"/>
    </xf>
    <xf numFmtId="10" fontId="55" fillId="6" borderId="12" xfId="11" applyNumberFormat="1" applyAlignment="1" applyProtection="1">
      <alignment horizontal="center" vertical="center"/>
    </xf>
    <xf numFmtId="0" fontId="69" fillId="0" borderId="0" xfId="0" applyFont="1" applyFill="1" applyBorder="1" applyAlignment="1" applyProtection="1">
      <alignment horizontal="center" vertical="center"/>
    </xf>
    <xf numFmtId="0" fontId="0" fillId="3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42" applyNumberFormat="1" applyFont="1" applyAlignment="1">
      <alignment horizontal="center"/>
    </xf>
    <xf numFmtId="166" fontId="67" fillId="0" borderId="0" xfId="0" applyNumberFormat="1" applyFont="1" applyFill="1" applyBorder="1" applyAlignment="1" applyProtection="1">
      <alignment horizontal="center" vertical="center"/>
    </xf>
    <xf numFmtId="10" fontId="66" fillId="0" borderId="0" xfId="1" applyNumberFormat="1" applyFont="1" applyFill="1" applyBorder="1" applyAlignment="1" applyProtection="1">
      <alignment horizontal="center" vertical="center"/>
    </xf>
    <xf numFmtId="0" fontId="71" fillId="0" borderId="0" xfId="45" applyFont="1" applyFill="1" applyBorder="1" applyAlignment="1" applyProtection="1">
      <alignment horizontal="center" vertical="center"/>
    </xf>
    <xf numFmtId="0" fontId="72" fillId="0" borderId="0" xfId="0" applyFont="1"/>
    <xf numFmtId="0" fontId="67" fillId="0" borderId="0" xfId="0" applyFont="1"/>
    <xf numFmtId="0" fontId="65" fillId="0" borderId="0" xfId="0" applyFont="1" applyAlignme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 2" xfId="44"/>
    <cellStyle name="Output" xfId="11" builtinId="21" customBuiltin="1"/>
    <cellStyle name="Percent" xfId="1" builtinId="5"/>
    <cellStyle name="Percent 2" xfId="42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3"/>
  <sheetViews>
    <sheetView tabSelected="1" workbookViewId="0">
      <selection activeCell="A6" sqref="A6:E6"/>
    </sheetView>
  </sheetViews>
  <sheetFormatPr defaultColWidth="11.42578125" defaultRowHeight="12.75" x14ac:dyDescent="0.2"/>
  <sheetData>
    <row r="1" spans="1:5" x14ac:dyDescent="0.2">
      <c r="A1" s="45"/>
      <c r="B1" s="45"/>
      <c r="C1" s="45"/>
      <c r="D1" s="45"/>
      <c r="E1" s="45"/>
    </row>
    <row r="2" spans="1:5" x14ac:dyDescent="0.2">
      <c r="A2" s="45"/>
      <c r="B2" s="45"/>
      <c r="C2" s="45"/>
      <c r="D2" s="45"/>
      <c r="E2" s="45"/>
    </row>
    <row r="3" spans="1:5" x14ac:dyDescent="0.2">
      <c r="A3" s="57" t="s">
        <v>0</v>
      </c>
      <c r="B3" s="57"/>
      <c r="C3" s="57"/>
      <c r="D3" s="57"/>
      <c r="E3" s="57"/>
    </row>
    <row r="4" spans="1:5" x14ac:dyDescent="0.2">
      <c r="A4" s="79" t="str">
        <f>HYPERLINK("http://www.physics.carleton.ca/clrp/","CLRP")</f>
        <v>CLRP</v>
      </c>
      <c r="B4" s="58"/>
      <c r="C4" s="58"/>
      <c r="D4" s="58"/>
      <c r="E4" s="58"/>
    </row>
    <row r="5" spans="1:5" x14ac:dyDescent="0.2">
      <c r="A5" s="57" t="s">
        <v>1</v>
      </c>
      <c r="B5" s="57"/>
      <c r="C5" s="57"/>
      <c r="D5" s="57"/>
      <c r="E5" s="57"/>
    </row>
    <row r="6" spans="1:5" x14ac:dyDescent="0.2">
      <c r="A6" s="79" t="str">
        <f>HYPERLINK("https://physics.carleton.ca/clrp/egs_brachy/seed_database_v2/","Database v2 (2019)")</f>
        <v>Database v2 (2019)</v>
      </c>
      <c r="B6" s="58"/>
      <c r="C6" s="58"/>
      <c r="D6" s="58"/>
      <c r="E6" s="58"/>
    </row>
    <row r="7" spans="1:5" x14ac:dyDescent="0.2">
      <c r="A7" s="57"/>
      <c r="B7" s="57"/>
      <c r="C7" s="57"/>
      <c r="D7" s="57"/>
      <c r="E7" s="57"/>
    </row>
    <row r="8" spans="1:5" x14ac:dyDescent="0.2">
      <c r="A8" s="57"/>
      <c r="B8" s="57"/>
      <c r="C8" s="57"/>
      <c r="D8" s="57"/>
      <c r="E8" s="57"/>
    </row>
    <row r="9" spans="1:5" x14ac:dyDescent="0.2">
      <c r="A9" s="57" t="s">
        <v>2</v>
      </c>
      <c r="B9" s="57"/>
      <c r="C9" s="57"/>
      <c r="D9" s="57"/>
      <c r="E9" s="57"/>
    </row>
    <row r="10" spans="1:5" x14ac:dyDescent="0.2">
      <c r="A10" s="59" t="s">
        <v>3</v>
      </c>
      <c r="B10" s="59"/>
      <c r="C10" s="59"/>
      <c r="D10" s="59"/>
      <c r="E10" s="59"/>
    </row>
    <row r="11" spans="1:5" x14ac:dyDescent="0.2">
      <c r="A11" s="57" t="s">
        <v>4</v>
      </c>
      <c r="B11" s="57"/>
      <c r="C11" s="57"/>
      <c r="D11" s="57"/>
      <c r="E11" s="57"/>
    </row>
    <row r="12" spans="1:5" x14ac:dyDescent="0.2">
      <c r="A12" s="59" t="s">
        <v>5</v>
      </c>
      <c r="B12" s="59"/>
      <c r="C12" s="59"/>
      <c r="D12" s="59"/>
      <c r="E12" s="59"/>
    </row>
    <row r="13" spans="1:5" x14ac:dyDescent="0.2">
      <c r="A13" s="57"/>
      <c r="B13" s="57"/>
      <c r="C13" s="57"/>
      <c r="D13" s="57"/>
      <c r="E13" s="57"/>
    </row>
    <row r="14" spans="1:5" x14ac:dyDescent="0.2">
      <c r="A14" s="59" t="s">
        <v>6</v>
      </c>
      <c r="B14" s="59"/>
      <c r="C14" s="59"/>
      <c r="D14" s="59"/>
      <c r="E14" s="59"/>
    </row>
    <row r="15" spans="1:5" x14ac:dyDescent="0.2">
      <c r="A15" s="79" t="str">
        <f>HYPERLINK("http://www.physics.carleton.ca/clrp/","Medical Physics")</f>
        <v>Medical Physics</v>
      </c>
      <c r="B15" s="58"/>
      <c r="C15" s="58"/>
      <c r="D15" s="58"/>
      <c r="E15" s="58"/>
    </row>
    <row r="16" spans="1:5" x14ac:dyDescent="0.2">
      <c r="A16" s="45"/>
      <c r="B16" s="45"/>
      <c r="C16" s="45"/>
      <c r="D16" s="45"/>
      <c r="E16" s="45"/>
    </row>
    <row r="17" spans="1:5" x14ac:dyDescent="0.2">
      <c r="A17" s="45"/>
      <c r="B17" s="55" t="s">
        <v>32</v>
      </c>
      <c r="C17" s="55"/>
      <c r="D17" s="55"/>
      <c r="E17" s="55"/>
    </row>
    <row r="18" spans="1:5" ht="15.75" x14ac:dyDescent="0.25">
      <c r="A18" s="45"/>
      <c r="B18" s="80"/>
      <c r="C18" s="81"/>
      <c r="D18" s="81"/>
      <c r="E18" s="81"/>
    </row>
    <row r="19" spans="1:5" x14ac:dyDescent="0.2">
      <c r="A19" s="45"/>
      <c r="B19" s="82"/>
      <c r="C19" s="82"/>
      <c r="D19" s="82"/>
      <c r="E19" s="82"/>
    </row>
    <row r="20" spans="1:5" x14ac:dyDescent="0.2">
      <c r="A20" s="45"/>
      <c r="B20" s="45"/>
      <c r="C20" s="45"/>
      <c r="D20" s="45"/>
      <c r="E20" s="45"/>
    </row>
    <row r="21" spans="1:5" x14ac:dyDescent="0.2">
      <c r="A21" s="45"/>
      <c r="B21" s="45"/>
      <c r="C21" s="56" t="s">
        <v>47</v>
      </c>
      <c r="D21" s="56"/>
      <c r="E21" s="45"/>
    </row>
    <row r="22" spans="1:5" x14ac:dyDescent="0.2">
      <c r="A22" s="45"/>
      <c r="B22" s="45"/>
      <c r="C22" s="45"/>
      <c r="D22" s="45"/>
      <c r="E22" s="45"/>
    </row>
    <row r="23" spans="1:5" x14ac:dyDescent="0.2">
      <c r="A23" s="45"/>
      <c r="B23" s="45"/>
      <c r="C23" s="45"/>
      <c r="D23" s="45"/>
      <c r="E23" s="45"/>
    </row>
  </sheetData>
  <mergeCells count="15">
    <mergeCell ref="C21:D21"/>
    <mergeCell ref="B17:E17"/>
    <mergeCell ref="A8:E8"/>
    <mergeCell ref="A7:E7"/>
    <mergeCell ref="A6:E6"/>
    <mergeCell ref="A5:E5"/>
    <mergeCell ref="A4:E4"/>
    <mergeCell ref="A3:E3"/>
    <mergeCell ref="A9:E9"/>
    <mergeCell ref="A14:E14"/>
    <mergeCell ref="A13:E13"/>
    <mergeCell ref="A12:E12"/>
    <mergeCell ref="A11:E11"/>
    <mergeCell ref="A10:E10"/>
    <mergeCell ref="A15:E15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sqref="A1:C1"/>
    </sheetView>
  </sheetViews>
  <sheetFormatPr defaultColWidth="11.42578125" defaultRowHeight="12.75" x14ac:dyDescent="0.2"/>
  <cols>
    <col min="1" max="1" width="19.42578125" customWidth="1"/>
    <col min="2" max="2" width="14" customWidth="1"/>
    <col min="3" max="3" width="13.7109375" customWidth="1"/>
  </cols>
  <sheetData>
    <row r="1" spans="1:3" x14ac:dyDescent="0.2">
      <c r="A1" s="73" t="s">
        <v>46</v>
      </c>
      <c r="B1" s="60"/>
      <c r="C1" s="60"/>
    </row>
    <row r="2" spans="1:3" x14ac:dyDescent="0.2">
      <c r="A2" s="1" t="s">
        <v>7</v>
      </c>
      <c r="B2" s="2" t="s">
        <v>8</v>
      </c>
      <c r="C2" s="3" t="s">
        <v>9</v>
      </c>
    </row>
    <row r="3" spans="1:3" x14ac:dyDescent="0.2">
      <c r="A3" s="4" t="s">
        <v>10</v>
      </c>
      <c r="B3" s="77">
        <v>0.92910000000000004</v>
      </c>
      <c r="C3" s="78">
        <v>1E-4</v>
      </c>
    </row>
    <row r="4" spans="1:3" x14ac:dyDescent="0.2">
      <c r="A4" s="4" t="s">
        <v>11</v>
      </c>
      <c r="B4" s="77">
        <v>0.93179999999999996</v>
      </c>
      <c r="C4" s="78">
        <v>2.5000000000000001E-3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6"/>
  <sheetViews>
    <sheetView workbookViewId="0">
      <selection sqref="A1:D1"/>
    </sheetView>
  </sheetViews>
  <sheetFormatPr defaultColWidth="11.42578125" defaultRowHeight="12.75" x14ac:dyDescent="0.2"/>
  <cols>
    <col min="2" max="2" width="15.7109375" customWidth="1"/>
  </cols>
  <sheetData>
    <row r="1" spans="1:10" x14ac:dyDescent="0.2">
      <c r="A1" s="73" t="s">
        <v>37</v>
      </c>
      <c r="B1" s="60"/>
      <c r="C1" s="60"/>
      <c r="D1" s="60"/>
    </row>
    <row r="2" spans="1:10" x14ac:dyDescent="0.2">
      <c r="A2" s="5" t="s">
        <v>12</v>
      </c>
      <c r="B2" s="62" t="s">
        <v>38</v>
      </c>
      <c r="C2" s="6" t="s">
        <v>13</v>
      </c>
      <c r="D2" s="7" t="s">
        <v>9</v>
      </c>
    </row>
    <row r="3" spans="1:10" x14ac:dyDescent="0.2">
      <c r="A3" s="8">
        <v>0.03</v>
      </c>
      <c r="B3" s="75">
        <v>1.1367147818100001</v>
      </c>
      <c r="C3" s="75">
        <v>0.33335145695700003</v>
      </c>
      <c r="D3" s="76">
        <v>3.7276724081388899E-4</v>
      </c>
    </row>
    <row r="4" spans="1:10" x14ac:dyDescent="0.2">
      <c r="A4" s="9">
        <v>0.04</v>
      </c>
      <c r="B4" s="75">
        <v>1.0616091696200001</v>
      </c>
      <c r="C4" s="75">
        <v>0.39458414087499999</v>
      </c>
      <c r="D4" s="76">
        <v>3.4696405930297698E-4</v>
      </c>
    </row>
    <row r="5" spans="1:10" x14ac:dyDescent="0.2">
      <c r="A5" s="8">
        <v>0.05</v>
      </c>
      <c r="B5" s="75">
        <v>1.0392436756000001</v>
      </c>
      <c r="C5" s="75">
        <v>0.45865992710699999</v>
      </c>
      <c r="D5" s="76">
        <v>3.3552285417389897E-4</v>
      </c>
    </row>
    <row r="6" spans="1:10" x14ac:dyDescent="0.2">
      <c r="A6" s="9">
        <v>0.06</v>
      </c>
      <c r="B6" s="75">
        <v>1.0355384974499999</v>
      </c>
      <c r="C6" s="75">
        <v>0.52079407487600005</v>
      </c>
      <c r="D6" s="76">
        <v>3.29559091951655E-4</v>
      </c>
    </row>
    <row r="7" spans="1:10" x14ac:dyDescent="0.2">
      <c r="A7" s="10">
        <v>7.0000000000000007E-2</v>
      </c>
      <c r="B7" s="75">
        <v>1.03833833242</v>
      </c>
      <c r="C7" s="75">
        <v>0.57853339126000003</v>
      </c>
      <c r="D7" s="76">
        <v>3.2655427415362298E-4</v>
      </c>
      <c r="E7" s="45"/>
      <c r="F7" s="45"/>
      <c r="G7" s="45"/>
      <c r="H7" s="45"/>
      <c r="I7" s="45"/>
      <c r="J7" s="45"/>
    </row>
    <row r="8" spans="1:10" x14ac:dyDescent="0.2">
      <c r="A8" s="11">
        <v>0.08</v>
      </c>
      <c r="B8" s="75">
        <v>1.0434852273399999</v>
      </c>
      <c r="C8" s="75">
        <v>0.631150815433</v>
      </c>
      <c r="D8" s="76">
        <v>3.2514575491616001E-4</v>
      </c>
      <c r="E8" s="45"/>
      <c r="F8" s="45"/>
      <c r="G8" s="45"/>
      <c r="H8" s="45"/>
      <c r="I8" s="45"/>
      <c r="J8" s="45"/>
    </row>
    <row r="9" spans="1:10" x14ac:dyDescent="0.2">
      <c r="A9" s="12">
        <v>0.09</v>
      </c>
      <c r="B9" s="75">
        <v>1.0490506186299999</v>
      </c>
      <c r="C9" s="75">
        <v>0.67840558068900003</v>
      </c>
      <c r="D9" s="76">
        <v>3.2474267226220802E-4</v>
      </c>
      <c r="E9" s="45"/>
      <c r="F9" s="45"/>
      <c r="G9" s="45"/>
      <c r="H9" s="45"/>
      <c r="I9" s="45"/>
      <c r="J9" s="45"/>
    </row>
    <row r="10" spans="1:10" x14ac:dyDescent="0.2">
      <c r="A10" s="13">
        <v>0.1</v>
      </c>
      <c r="B10" s="75">
        <v>1.05439438638</v>
      </c>
      <c r="C10" s="75">
        <v>0.72054672643100004</v>
      </c>
      <c r="D10" s="76">
        <v>3.24828868472308E-4</v>
      </c>
      <c r="E10" s="45"/>
      <c r="F10" s="45"/>
      <c r="G10" s="45"/>
      <c r="H10" s="45"/>
      <c r="I10" s="45"/>
      <c r="J10" s="45"/>
    </row>
    <row r="11" spans="1:10" x14ac:dyDescent="0.2">
      <c r="A11" s="14">
        <v>0.15</v>
      </c>
      <c r="B11" s="75">
        <v>1.0729529708000001</v>
      </c>
      <c r="C11" s="75">
        <v>0.86887319620100001</v>
      </c>
      <c r="D11" s="76">
        <v>3.2842274644884098E-4</v>
      </c>
      <c r="E11" s="45"/>
      <c r="F11" s="45"/>
      <c r="G11" s="45"/>
      <c r="H11" s="45"/>
      <c r="I11" s="45"/>
      <c r="J11" s="45"/>
    </row>
    <row r="12" spans="1:10" x14ac:dyDescent="0.2">
      <c r="A12" s="15">
        <v>0.2</v>
      </c>
      <c r="B12" s="75">
        <v>1.08313435702</v>
      </c>
      <c r="C12" s="75">
        <v>0.95113957705200003</v>
      </c>
      <c r="D12" s="76">
        <v>3.3341901640428299E-4</v>
      </c>
      <c r="E12" s="45"/>
      <c r="F12" s="45"/>
      <c r="G12" s="45"/>
      <c r="H12" s="45"/>
      <c r="I12" s="45"/>
      <c r="J12" s="45"/>
    </row>
    <row r="13" spans="1:10" x14ac:dyDescent="0.2">
      <c r="A13" s="16">
        <v>0.25</v>
      </c>
      <c r="B13" s="75">
        <v>1.0866280125700001</v>
      </c>
      <c r="C13" s="75">
        <v>0.99699334281999996</v>
      </c>
      <c r="D13" s="76">
        <v>3.3886731501429798E-4</v>
      </c>
      <c r="E13" s="45"/>
      <c r="F13" s="45"/>
      <c r="G13" s="45"/>
      <c r="H13" s="45"/>
      <c r="I13" s="45"/>
      <c r="J13" s="45"/>
    </row>
    <row r="14" spans="1:10" x14ac:dyDescent="0.2">
      <c r="A14" s="17">
        <v>0.3</v>
      </c>
      <c r="B14" s="75">
        <v>1.0866458490799999</v>
      </c>
      <c r="C14" s="75">
        <v>1.0233061132100001</v>
      </c>
      <c r="D14" s="76">
        <v>3.4458672195544603E-4</v>
      </c>
      <c r="E14" s="45"/>
      <c r="F14" s="45"/>
      <c r="G14" s="45"/>
      <c r="H14" s="45"/>
      <c r="I14" s="45"/>
      <c r="J14" s="45"/>
    </row>
    <row r="15" spans="1:10" x14ac:dyDescent="0.2">
      <c r="A15" s="18">
        <v>0.4</v>
      </c>
      <c r="B15" s="75">
        <v>1.0813596542199999</v>
      </c>
      <c r="C15" s="75">
        <v>1.04695093874</v>
      </c>
      <c r="D15" s="76">
        <v>3.5639466020691101E-4</v>
      </c>
      <c r="E15" s="45"/>
      <c r="F15" s="45"/>
      <c r="G15" s="45"/>
      <c r="H15" s="45"/>
      <c r="I15" s="45"/>
      <c r="J15" s="45"/>
    </row>
    <row r="16" spans="1:10" x14ac:dyDescent="0.2">
      <c r="A16" s="19">
        <v>0.5</v>
      </c>
      <c r="B16" s="75">
        <v>1.0718251376600001</v>
      </c>
      <c r="C16" s="75">
        <v>1.0518552434099999</v>
      </c>
      <c r="D16" s="76">
        <v>3.6857273008186498E-4</v>
      </c>
      <c r="E16" s="45"/>
      <c r="F16" s="45"/>
      <c r="G16" s="45"/>
      <c r="H16" s="45"/>
      <c r="I16" s="45"/>
      <c r="J16" s="45"/>
    </row>
    <row r="17" spans="1:10" x14ac:dyDescent="0.2">
      <c r="A17" s="20">
        <v>0.6</v>
      </c>
      <c r="B17" s="75">
        <v>1.06086383539</v>
      </c>
      <c r="C17" s="75">
        <v>1.0489904967999999</v>
      </c>
      <c r="D17" s="76">
        <v>3.8101966099533498E-4</v>
      </c>
      <c r="E17" s="45"/>
      <c r="F17" s="45"/>
      <c r="G17" s="45"/>
      <c r="H17" s="45"/>
      <c r="I17" s="45"/>
      <c r="J17" s="45"/>
    </row>
    <row r="18" spans="1:10" x14ac:dyDescent="0.2">
      <c r="A18" s="21">
        <v>0.7</v>
      </c>
      <c r="B18" s="75">
        <v>1.0476487031499999</v>
      </c>
      <c r="C18" s="75">
        <v>1.0407265665400001</v>
      </c>
      <c r="D18" s="76">
        <v>3.9353838837399298E-4</v>
      </c>
      <c r="E18" s="45"/>
      <c r="F18" s="45"/>
      <c r="G18" s="45"/>
      <c r="H18" s="45"/>
      <c r="I18" s="45"/>
      <c r="J18" s="45"/>
    </row>
    <row r="19" spans="1:10" x14ac:dyDescent="0.2">
      <c r="A19" s="22">
        <v>0.75</v>
      </c>
      <c r="B19" s="75">
        <v>1.0402371914799999</v>
      </c>
      <c r="C19" s="75">
        <v>1.0350856341200001</v>
      </c>
      <c r="D19" s="76">
        <v>3.9980143249868398E-4</v>
      </c>
      <c r="E19" s="45"/>
      <c r="F19" s="45"/>
      <c r="G19" s="45"/>
      <c r="H19" s="45"/>
      <c r="I19" s="45"/>
      <c r="J19" s="45"/>
    </row>
    <row r="20" spans="1:10" x14ac:dyDescent="0.2">
      <c r="A20" s="23">
        <v>0.8</v>
      </c>
      <c r="B20" s="75">
        <v>1.03270063351</v>
      </c>
      <c r="C20" s="75">
        <v>1.02899283813</v>
      </c>
      <c r="D20" s="76">
        <v>4.0630188998821997E-4</v>
      </c>
      <c r="E20" s="45"/>
      <c r="F20" s="45"/>
      <c r="G20" s="45"/>
      <c r="H20" s="45"/>
      <c r="I20" s="45"/>
      <c r="J20" s="45"/>
    </row>
    <row r="21" spans="1:10" x14ac:dyDescent="0.2">
      <c r="A21" s="24">
        <v>0.9</v>
      </c>
      <c r="B21" s="75">
        <v>1.0171214391400001</v>
      </c>
      <c r="C21" s="75">
        <v>1.0155928376100001</v>
      </c>
      <c r="D21" s="76">
        <v>4.19182005744521E-4</v>
      </c>
      <c r="E21" s="45"/>
      <c r="F21" s="45"/>
      <c r="G21" s="45"/>
      <c r="H21" s="45"/>
      <c r="I21" s="45"/>
      <c r="J21" s="45"/>
    </row>
    <row r="22" spans="1:10" x14ac:dyDescent="0.2">
      <c r="A22" s="25">
        <v>1</v>
      </c>
      <c r="B22" s="75">
        <v>1</v>
      </c>
      <c r="C22" s="75">
        <v>1</v>
      </c>
      <c r="D22" s="76">
        <v>4.3227983118345901E-4</v>
      </c>
      <c r="E22" s="45"/>
      <c r="F22" s="45"/>
      <c r="G22" s="45"/>
      <c r="H22" s="45"/>
      <c r="I22" s="45"/>
      <c r="J22" s="45"/>
    </row>
    <row r="23" spans="1:10" x14ac:dyDescent="0.2">
      <c r="A23" s="26">
        <v>1.5</v>
      </c>
      <c r="B23" s="75">
        <v>0.90888782119400002</v>
      </c>
      <c r="C23" s="75">
        <v>0.912152670286</v>
      </c>
      <c r="D23" s="76">
        <v>3.5351256600579199E-4</v>
      </c>
      <c r="E23" s="45"/>
      <c r="F23" s="45"/>
      <c r="G23" s="45"/>
      <c r="H23" s="45"/>
      <c r="I23" s="45"/>
      <c r="J23" s="45"/>
    </row>
    <row r="24" spans="1:10" x14ac:dyDescent="0.2">
      <c r="A24" s="27">
        <v>2</v>
      </c>
      <c r="B24" s="75">
        <v>0.81238356501200004</v>
      </c>
      <c r="C24" s="75">
        <v>0.816332073351</v>
      </c>
      <c r="D24" s="76">
        <v>3.7566831320328298E-4</v>
      </c>
      <c r="E24" s="45"/>
      <c r="F24" s="45"/>
      <c r="G24" s="45"/>
      <c r="H24" s="45"/>
      <c r="I24" s="45"/>
      <c r="J24" s="45"/>
    </row>
    <row r="25" spans="1:10" x14ac:dyDescent="0.2">
      <c r="A25" s="28">
        <v>2.5</v>
      </c>
      <c r="B25" s="75">
        <v>0.71846622290899997</v>
      </c>
      <c r="C25" s="75">
        <v>0.72238141816900003</v>
      </c>
      <c r="D25" s="76">
        <v>4.0167419516319401E-4</v>
      </c>
      <c r="E25" s="45"/>
      <c r="F25" s="45"/>
      <c r="G25" s="45"/>
      <c r="H25" s="45"/>
      <c r="I25" s="45"/>
      <c r="J25" s="45"/>
    </row>
    <row r="26" spans="1:10" x14ac:dyDescent="0.2">
      <c r="A26" s="29">
        <v>3</v>
      </c>
      <c r="B26" s="75">
        <v>0.63043430024400005</v>
      </c>
      <c r="C26" s="75">
        <v>0.63407180597099999</v>
      </c>
      <c r="D26" s="76">
        <v>4.3212005460057003E-4</v>
      </c>
      <c r="E26" s="45"/>
      <c r="F26" s="45"/>
      <c r="G26" s="45"/>
      <c r="H26" s="45"/>
      <c r="I26" s="45"/>
      <c r="J26" s="45"/>
    </row>
    <row r="27" spans="1:10" x14ac:dyDescent="0.2">
      <c r="A27" s="30">
        <v>3.5</v>
      </c>
      <c r="B27" s="75">
        <v>0.550318111163</v>
      </c>
      <c r="C27" s="75">
        <v>0.55359979396299996</v>
      </c>
      <c r="D27" s="76">
        <v>4.6746765176747701E-4</v>
      </c>
      <c r="E27" s="45"/>
      <c r="F27" s="45"/>
      <c r="G27" s="45"/>
      <c r="H27" s="45"/>
      <c r="I27" s="45"/>
      <c r="J27" s="45"/>
    </row>
    <row r="28" spans="1:10" x14ac:dyDescent="0.2">
      <c r="A28" s="31">
        <v>4</v>
      </c>
      <c r="B28" s="75">
        <v>0.47833164248499999</v>
      </c>
      <c r="C28" s="75">
        <v>0.48124413041699998</v>
      </c>
      <c r="D28" s="76">
        <v>5.0834227563719304E-4</v>
      </c>
      <c r="E28" s="45"/>
      <c r="F28" s="45"/>
      <c r="G28" s="45"/>
      <c r="H28" s="45"/>
      <c r="I28" s="45"/>
      <c r="J28" s="45"/>
    </row>
    <row r="29" spans="1:10" x14ac:dyDescent="0.2">
      <c r="A29" s="32">
        <v>4.5</v>
      </c>
      <c r="B29" s="75">
        <v>0.414071151799</v>
      </c>
      <c r="C29" s="75">
        <v>0.41662803689900002</v>
      </c>
      <c r="D29" s="76">
        <v>5.5485824970437196E-4</v>
      </c>
      <c r="E29" s="45"/>
      <c r="F29" s="45"/>
      <c r="G29" s="45"/>
      <c r="H29" s="45"/>
      <c r="I29" s="45"/>
      <c r="J29" s="45"/>
    </row>
    <row r="30" spans="1:10" x14ac:dyDescent="0.2">
      <c r="A30" s="33">
        <v>5</v>
      </c>
      <c r="B30" s="75">
        <v>0.35763320681799998</v>
      </c>
      <c r="C30" s="75">
        <v>0.359863630569</v>
      </c>
      <c r="D30" s="76">
        <v>6.0743224529489701E-4</v>
      </c>
      <c r="E30" s="45"/>
      <c r="F30" s="45"/>
      <c r="G30" s="45"/>
      <c r="H30" s="45"/>
      <c r="I30" s="45"/>
      <c r="J30" s="45"/>
    </row>
    <row r="31" spans="1:10" x14ac:dyDescent="0.2">
      <c r="A31" s="34">
        <v>5.5</v>
      </c>
      <c r="B31" s="75">
        <v>0.30844746782900001</v>
      </c>
      <c r="C31" s="75">
        <v>0.31038520722099999</v>
      </c>
      <c r="D31" s="76">
        <v>5.1989358629723397E-4</v>
      </c>
      <c r="E31" s="45"/>
      <c r="F31" s="45"/>
      <c r="G31" s="45"/>
      <c r="H31" s="45"/>
      <c r="I31" s="45"/>
      <c r="J31" s="45"/>
    </row>
    <row r="32" spans="1:10" x14ac:dyDescent="0.2">
      <c r="A32" s="35">
        <v>6</v>
      </c>
      <c r="B32" s="75">
        <v>0.26563811655800001</v>
      </c>
      <c r="C32" s="75">
        <v>0.26731613410100002</v>
      </c>
      <c r="D32" s="76">
        <v>5.6303525686052702E-4</v>
      </c>
      <c r="E32" s="45"/>
      <c r="F32" s="45"/>
      <c r="G32" s="45"/>
      <c r="H32" s="45"/>
      <c r="I32" s="45"/>
      <c r="J32" s="45"/>
    </row>
    <row r="33" spans="1:10" x14ac:dyDescent="0.2">
      <c r="A33" s="36">
        <v>6.5</v>
      </c>
      <c r="B33" s="75">
        <v>0.22821747757499999</v>
      </c>
      <c r="C33" s="75">
        <v>0.229665274443</v>
      </c>
      <c r="D33" s="76">
        <v>6.1269745734742495E-4</v>
      </c>
      <c r="E33" s="45"/>
      <c r="F33" s="45"/>
      <c r="G33" s="45"/>
      <c r="H33" s="45"/>
      <c r="I33" s="45"/>
      <c r="J33" s="45"/>
    </row>
    <row r="34" spans="1:10" x14ac:dyDescent="0.2">
      <c r="A34" s="37">
        <v>7</v>
      </c>
      <c r="B34" s="75">
        <v>0.19601579429400001</v>
      </c>
      <c r="C34" s="75">
        <v>0.19726350621899999</v>
      </c>
      <c r="D34" s="76">
        <v>6.6778733662222096E-4</v>
      </c>
      <c r="E34" s="45"/>
      <c r="F34" s="45"/>
      <c r="G34" s="45"/>
      <c r="H34" s="45"/>
      <c r="I34" s="45"/>
      <c r="J34" s="45"/>
    </row>
    <row r="35" spans="1:10" x14ac:dyDescent="0.2">
      <c r="A35" s="38">
        <v>7.5</v>
      </c>
      <c r="B35" s="75">
        <v>0.168185622289</v>
      </c>
      <c r="C35" s="75">
        <v>0.169259092813</v>
      </c>
      <c r="D35" s="76">
        <v>7.2970203525069E-4</v>
      </c>
      <c r="E35" s="45"/>
      <c r="F35" s="45"/>
      <c r="G35" s="45"/>
      <c r="H35" s="45"/>
      <c r="I35" s="45"/>
      <c r="J35" s="45"/>
    </row>
    <row r="36" spans="1:10" x14ac:dyDescent="0.2">
      <c r="A36" s="39">
        <v>8</v>
      </c>
      <c r="B36" s="75">
        <v>0.144044700448</v>
      </c>
      <c r="C36" s="75">
        <v>0.14496612616599999</v>
      </c>
      <c r="D36" s="76">
        <v>8.0059818187715095E-4</v>
      </c>
      <c r="E36" s="45"/>
      <c r="F36" s="45"/>
      <c r="G36" s="45"/>
      <c r="H36" s="45"/>
      <c r="I36" s="45"/>
      <c r="J36" s="45"/>
    </row>
    <row r="37" spans="1:10" x14ac:dyDescent="0.2">
      <c r="A37" s="40">
        <v>8.5</v>
      </c>
      <c r="B37" s="75">
        <v>0.12342268479600001</v>
      </c>
      <c r="C37" s="75">
        <v>0.124213643057</v>
      </c>
      <c r="D37" s="76">
        <v>8.77911730542427E-4</v>
      </c>
      <c r="E37" s="45"/>
      <c r="F37" s="45"/>
      <c r="G37" s="45"/>
      <c r="H37" s="45"/>
      <c r="I37" s="45"/>
      <c r="J37" s="45"/>
    </row>
    <row r="38" spans="1:10" x14ac:dyDescent="0.2">
      <c r="A38" s="41">
        <v>9</v>
      </c>
      <c r="B38" s="75">
        <v>0.105724936898</v>
      </c>
      <c r="C38" s="75">
        <v>0.106403517717</v>
      </c>
      <c r="D38" s="76">
        <v>9.6234285797110696E-4</v>
      </c>
      <c r="E38" s="45"/>
      <c r="F38" s="45"/>
      <c r="G38" s="45"/>
      <c r="H38" s="45"/>
      <c r="I38" s="45"/>
      <c r="J38" s="45"/>
    </row>
    <row r="39" spans="1:10" x14ac:dyDescent="0.2">
      <c r="A39" s="42">
        <v>9.5</v>
      </c>
      <c r="B39" s="75">
        <v>9.0493689401200006E-2</v>
      </c>
      <c r="C39" s="75">
        <v>9.1075263334500001E-2</v>
      </c>
      <c r="D39" s="76">
        <v>1.05786352325051E-3</v>
      </c>
      <c r="E39" s="45"/>
      <c r="F39" s="45"/>
      <c r="G39" s="45"/>
      <c r="H39" s="45"/>
      <c r="I39" s="45"/>
      <c r="J39" s="45"/>
    </row>
    <row r="40" spans="1:10" x14ac:dyDescent="0.2">
      <c r="A40" s="43">
        <v>10</v>
      </c>
      <c r="B40" s="75">
        <v>7.7397808610899996E-2</v>
      </c>
      <c r="C40" s="75">
        <v>7.7895769217800004E-2</v>
      </c>
      <c r="D40" s="76">
        <v>1.16555479657714E-3</v>
      </c>
      <c r="E40" s="45"/>
      <c r="F40" s="45"/>
      <c r="G40" s="45"/>
      <c r="H40" s="45"/>
      <c r="I40" s="45"/>
      <c r="J40" s="45"/>
    </row>
    <row r="41" spans="1:10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x14ac:dyDescent="0.2">
      <c r="A42" s="54" t="s">
        <v>14</v>
      </c>
      <c r="B42" s="54"/>
      <c r="C42" s="54"/>
      <c r="D42" s="54"/>
      <c r="E42" s="54"/>
      <c r="F42" s="54"/>
      <c r="G42" s="54"/>
      <c r="H42" s="54"/>
      <c r="I42" s="45"/>
      <c r="J42" s="45"/>
    </row>
    <row r="43" spans="1:10" x14ac:dyDescent="0.2">
      <c r="A43" s="54" t="s">
        <v>15</v>
      </c>
      <c r="B43" s="54"/>
      <c r="C43" s="54"/>
      <c r="D43" s="54"/>
      <c r="E43" s="54"/>
      <c r="F43" s="54"/>
      <c r="G43" s="54"/>
      <c r="H43" s="54"/>
      <c r="I43" s="45"/>
      <c r="J43" s="45"/>
    </row>
    <row r="44" spans="1:10" x14ac:dyDescent="0.2">
      <c r="A44" s="54" t="s">
        <v>16</v>
      </c>
      <c r="B44" s="54" t="s">
        <v>17</v>
      </c>
      <c r="C44" s="54" t="s">
        <v>18</v>
      </c>
      <c r="D44" s="54" t="s">
        <v>19</v>
      </c>
      <c r="E44" s="54" t="s">
        <v>20</v>
      </c>
      <c r="F44" s="54" t="s">
        <v>21</v>
      </c>
      <c r="G44" s="54" t="s">
        <v>22</v>
      </c>
      <c r="H44" s="54" t="s">
        <v>23</v>
      </c>
      <c r="I44" s="54" t="s">
        <v>24</v>
      </c>
      <c r="J44" s="45"/>
    </row>
    <row r="45" spans="1:10" x14ac:dyDescent="0.2">
      <c r="A45" s="65">
        <v>0.03</v>
      </c>
      <c r="B45" s="65">
        <v>10</v>
      </c>
      <c r="C45" s="53" t="s">
        <v>39</v>
      </c>
      <c r="D45" s="65" t="s">
        <v>40</v>
      </c>
      <c r="E45" s="65" t="s">
        <v>41</v>
      </c>
      <c r="F45" s="65" t="s">
        <v>42</v>
      </c>
      <c r="G45" s="65" t="s">
        <v>43</v>
      </c>
      <c r="H45" s="65" t="s">
        <v>44</v>
      </c>
      <c r="I45" s="65" t="s">
        <v>45</v>
      </c>
      <c r="J45" s="65"/>
    </row>
    <row r="46" spans="1:10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</row>
  </sheetData>
  <mergeCells count="1"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72"/>
  <sheetViews>
    <sheetView workbookViewId="0">
      <selection sqref="A1:M1"/>
    </sheetView>
  </sheetViews>
  <sheetFormatPr defaultColWidth="11.42578125" defaultRowHeight="12.75" x14ac:dyDescent="0.2"/>
  <sheetData>
    <row r="1" spans="1:16" x14ac:dyDescent="0.2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6" x14ac:dyDescent="0.2">
      <c r="B2" s="60" t="s">
        <v>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6" x14ac:dyDescent="0.2">
      <c r="A3" s="62" t="s">
        <v>26</v>
      </c>
      <c r="B3" s="62">
        <v>0.03</v>
      </c>
      <c r="C3" s="62">
        <v>0.04</v>
      </c>
      <c r="D3" s="62">
        <v>0.05</v>
      </c>
      <c r="E3" s="62">
        <v>0.1</v>
      </c>
      <c r="F3" s="62">
        <v>0.15</v>
      </c>
      <c r="G3" s="62">
        <v>0.25</v>
      </c>
      <c r="H3" s="62">
        <v>0.5</v>
      </c>
      <c r="I3" s="62">
        <v>0.75</v>
      </c>
      <c r="J3" s="62">
        <v>1</v>
      </c>
      <c r="K3" s="62">
        <v>2</v>
      </c>
      <c r="L3" s="62">
        <v>3</v>
      </c>
      <c r="M3" s="62">
        <v>4</v>
      </c>
      <c r="N3" s="62">
        <v>5</v>
      </c>
      <c r="O3" s="62">
        <v>7.5</v>
      </c>
      <c r="P3" s="63">
        <v>10</v>
      </c>
    </row>
    <row r="4" spans="1:16" x14ac:dyDescent="0.2">
      <c r="A4" s="64">
        <v>0</v>
      </c>
      <c r="B4" s="65" t="s">
        <v>31</v>
      </c>
      <c r="C4" s="65" t="s">
        <v>31</v>
      </c>
      <c r="D4" s="65" t="s">
        <v>31</v>
      </c>
      <c r="E4" s="45" t="s">
        <v>31</v>
      </c>
      <c r="F4" s="45" t="s">
        <v>31</v>
      </c>
      <c r="G4" s="46">
        <v>0.1794</v>
      </c>
      <c r="H4" s="46">
        <v>0.21229999999999999</v>
      </c>
      <c r="I4" s="46">
        <v>0.253</v>
      </c>
      <c r="J4" s="46">
        <v>0.28349999999999997</v>
      </c>
      <c r="K4" s="46">
        <v>0.39950000000000002</v>
      </c>
      <c r="L4" s="46">
        <v>0.45150000000000001</v>
      </c>
      <c r="M4" s="46">
        <v>0.49299999999999999</v>
      </c>
      <c r="N4" s="46">
        <v>0.52310000000000001</v>
      </c>
      <c r="O4" s="46">
        <v>0.60770000000000002</v>
      </c>
      <c r="P4" s="46">
        <v>0.61299999999999999</v>
      </c>
    </row>
    <row r="5" spans="1:16" x14ac:dyDescent="0.2">
      <c r="A5" s="64">
        <v>1</v>
      </c>
      <c r="B5" s="65" t="s">
        <v>31</v>
      </c>
      <c r="C5" s="65" t="s">
        <v>31</v>
      </c>
      <c r="D5" s="65" t="s">
        <v>31</v>
      </c>
      <c r="E5" s="45" t="s">
        <v>31</v>
      </c>
      <c r="F5" s="45" t="s">
        <v>31</v>
      </c>
      <c r="G5" s="46">
        <v>0.18290000000000001</v>
      </c>
      <c r="H5" s="46">
        <v>0.2132</v>
      </c>
      <c r="I5" s="46">
        <v>0.2661</v>
      </c>
      <c r="J5" s="46">
        <v>0.3095</v>
      </c>
      <c r="K5" s="46">
        <v>0.45119999999999999</v>
      </c>
      <c r="L5" s="46">
        <v>0.51719999999999999</v>
      </c>
      <c r="M5" s="46">
        <v>0.55310000000000004</v>
      </c>
      <c r="N5" s="46">
        <v>0.58379999999999999</v>
      </c>
      <c r="O5" s="46">
        <v>0.62529999999999997</v>
      </c>
      <c r="P5" s="46">
        <v>0.65820000000000001</v>
      </c>
    </row>
    <row r="6" spans="1:16" x14ac:dyDescent="0.2">
      <c r="A6" s="64">
        <v>2</v>
      </c>
      <c r="B6" s="65" t="s">
        <v>31</v>
      </c>
      <c r="C6" s="65" t="s">
        <v>31</v>
      </c>
      <c r="D6" s="65" t="s">
        <v>31</v>
      </c>
      <c r="E6" s="45" t="s">
        <v>31</v>
      </c>
      <c r="F6" s="45" t="s">
        <v>31</v>
      </c>
      <c r="G6" s="46">
        <v>0.1865</v>
      </c>
      <c r="H6" s="46">
        <v>0.25600000000000001</v>
      </c>
      <c r="I6" s="46">
        <v>0.33389999999999997</v>
      </c>
      <c r="J6" s="46">
        <v>0.3881</v>
      </c>
      <c r="K6" s="46">
        <v>0.4698</v>
      </c>
      <c r="L6" s="46">
        <v>0.52869999999999995</v>
      </c>
      <c r="M6" s="46">
        <v>0.56040000000000001</v>
      </c>
      <c r="N6" s="46">
        <v>0.5867</v>
      </c>
      <c r="O6" s="46">
        <v>0.63</v>
      </c>
      <c r="P6" s="46">
        <v>0.65659999999999996</v>
      </c>
    </row>
    <row r="7" spans="1:16" x14ac:dyDescent="0.2">
      <c r="A7" s="64">
        <v>3</v>
      </c>
      <c r="B7" s="65" t="s">
        <v>31</v>
      </c>
      <c r="C7" s="65" t="s">
        <v>31</v>
      </c>
      <c r="D7" s="65" t="s">
        <v>31</v>
      </c>
      <c r="E7" s="45" t="s">
        <v>31</v>
      </c>
      <c r="F7" s="45" t="s">
        <v>31</v>
      </c>
      <c r="G7" s="46">
        <v>0.21779999999999999</v>
      </c>
      <c r="H7" s="46">
        <v>0.3029</v>
      </c>
      <c r="I7" s="46">
        <v>0.35709999999999997</v>
      </c>
      <c r="J7" s="46">
        <v>0.38400000000000001</v>
      </c>
      <c r="K7" s="46">
        <v>0.46289999999999998</v>
      </c>
      <c r="L7" s="46">
        <v>0.51300000000000001</v>
      </c>
      <c r="M7" s="46">
        <v>0.54769999999999996</v>
      </c>
      <c r="N7" s="46">
        <v>0.57479999999999998</v>
      </c>
      <c r="O7" s="46">
        <v>0.621</v>
      </c>
      <c r="P7" s="46">
        <v>0.65180000000000005</v>
      </c>
    </row>
    <row r="8" spans="1:16" x14ac:dyDescent="0.2">
      <c r="A8" s="64">
        <v>5</v>
      </c>
      <c r="B8" s="65" t="s">
        <v>31</v>
      </c>
      <c r="C8" s="65" t="s">
        <v>31</v>
      </c>
      <c r="D8" s="65" t="s">
        <v>31</v>
      </c>
      <c r="E8" s="45" t="s">
        <v>31</v>
      </c>
      <c r="F8" s="45" t="s">
        <v>31</v>
      </c>
      <c r="G8" s="46">
        <v>0.2878</v>
      </c>
      <c r="H8" s="46">
        <v>0.29780000000000001</v>
      </c>
      <c r="I8" s="46">
        <v>0.33200000000000002</v>
      </c>
      <c r="J8" s="46">
        <v>0.36499999999999999</v>
      </c>
      <c r="K8" s="46">
        <v>0.45889999999999997</v>
      </c>
      <c r="L8" s="46">
        <v>0.51200000000000001</v>
      </c>
      <c r="M8" s="46">
        <v>0.54859999999999998</v>
      </c>
      <c r="N8" s="46">
        <v>0.5776</v>
      </c>
      <c r="O8" s="46">
        <v>0.62180000000000002</v>
      </c>
      <c r="P8" s="46">
        <v>0.65280000000000005</v>
      </c>
    </row>
    <row r="9" spans="1:16" x14ac:dyDescent="0.2">
      <c r="A9" s="64">
        <v>7</v>
      </c>
      <c r="B9" s="65" t="s">
        <v>31</v>
      </c>
      <c r="C9" s="65" t="s">
        <v>31</v>
      </c>
      <c r="D9" s="65" t="s">
        <v>31</v>
      </c>
      <c r="E9" s="45" t="s">
        <v>31</v>
      </c>
      <c r="F9" s="45" t="s">
        <v>31</v>
      </c>
      <c r="G9" s="46">
        <v>0.30099999999999999</v>
      </c>
      <c r="H9" s="46">
        <v>0.31430000000000002</v>
      </c>
      <c r="I9" s="46">
        <v>0.35949999999999999</v>
      </c>
      <c r="J9" s="46">
        <v>0.39489999999999997</v>
      </c>
      <c r="K9" s="46">
        <v>0.48670000000000002</v>
      </c>
      <c r="L9" s="46">
        <v>0.5393</v>
      </c>
      <c r="M9" s="46">
        <v>0.57389999999999997</v>
      </c>
      <c r="N9" s="46">
        <v>0.60119999999999996</v>
      </c>
      <c r="O9" s="46">
        <v>0.64270000000000005</v>
      </c>
      <c r="P9" s="46">
        <v>0.66920000000000002</v>
      </c>
    </row>
    <row r="10" spans="1:16" x14ac:dyDescent="0.2">
      <c r="A10" s="64">
        <v>10</v>
      </c>
      <c r="B10" s="65" t="s">
        <v>31</v>
      </c>
      <c r="C10" s="65" t="s">
        <v>31</v>
      </c>
      <c r="D10" s="65" t="s">
        <v>31</v>
      </c>
      <c r="E10" s="45" t="s">
        <v>31</v>
      </c>
      <c r="F10" s="46">
        <v>0.58169999999999999</v>
      </c>
      <c r="G10" s="46">
        <v>0.4113</v>
      </c>
      <c r="H10" s="46">
        <v>0.40279999999999999</v>
      </c>
      <c r="I10" s="46">
        <v>0.43990000000000001</v>
      </c>
      <c r="J10" s="46">
        <v>0.47010000000000002</v>
      </c>
      <c r="K10" s="46">
        <v>0.54779999999999995</v>
      </c>
      <c r="L10" s="46">
        <v>0.5927</v>
      </c>
      <c r="M10" s="46">
        <v>0.62329999999999997</v>
      </c>
      <c r="N10" s="46">
        <v>0.64670000000000005</v>
      </c>
      <c r="O10" s="46">
        <v>0.6835</v>
      </c>
      <c r="P10" s="46">
        <v>0.70679999999999998</v>
      </c>
    </row>
    <row r="11" spans="1:16" x14ac:dyDescent="0.2">
      <c r="A11" s="64">
        <v>12</v>
      </c>
      <c r="B11" s="65" t="s">
        <v>31</v>
      </c>
      <c r="C11" s="65" t="s">
        <v>31</v>
      </c>
      <c r="D11" s="65" t="s">
        <v>31</v>
      </c>
      <c r="E11" s="45" t="s">
        <v>31</v>
      </c>
      <c r="F11" s="46">
        <v>0.96530000000000005</v>
      </c>
      <c r="G11" s="46">
        <v>0.49009999999999998</v>
      </c>
      <c r="H11" s="46">
        <v>0.46400000000000002</v>
      </c>
      <c r="I11" s="46">
        <v>0.49349999999999999</v>
      </c>
      <c r="J11" s="46">
        <v>0.52010000000000001</v>
      </c>
      <c r="K11" s="46">
        <v>0.58850000000000002</v>
      </c>
      <c r="L11" s="46">
        <v>0.62849999999999995</v>
      </c>
      <c r="M11" s="46">
        <v>0.65610000000000002</v>
      </c>
      <c r="N11" s="46">
        <v>0.67679999999999996</v>
      </c>
      <c r="O11" s="46">
        <v>0.70760000000000001</v>
      </c>
      <c r="P11" s="46">
        <v>0.72940000000000005</v>
      </c>
    </row>
    <row r="12" spans="1:16" x14ac:dyDescent="0.2">
      <c r="A12" s="64">
        <v>15</v>
      </c>
      <c r="B12" s="65" t="s">
        <v>31</v>
      </c>
      <c r="C12" s="65" t="s">
        <v>31</v>
      </c>
      <c r="D12" s="65" t="s">
        <v>31</v>
      </c>
      <c r="E12" s="46">
        <v>0.67520000000000002</v>
      </c>
      <c r="F12" s="46">
        <v>0.93989999999999996</v>
      </c>
      <c r="G12" s="46">
        <v>0.58850000000000002</v>
      </c>
      <c r="H12" s="46">
        <v>0.5464</v>
      </c>
      <c r="I12" s="46">
        <v>0.56689999999999996</v>
      </c>
      <c r="J12" s="46">
        <v>0.58789999999999998</v>
      </c>
      <c r="K12" s="46">
        <v>0.64380000000000004</v>
      </c>
      <c r="L12" s="46">
        <v>0.67749999999999999</v>
      </c>
      <c r="M12" s="46">
        <v>0.69920000000000004</v>
      </c>
      <c r="N12" s="46">
        <v>0.71719999999999995</v>
      </c>
      <c r="O12" s="46">
        <v>0.74239999999999995</v>
      </c>
      <c r="P12" s="46">
        <v>0.75719999999999998</v>
      </c>
    </row>
    <row r="13" spans="1:16" x14ac:dyDescent="0.2">
      <c r="A13" s="64">
        <v>20</v>
      </c>
      <c r="B13" s="65" t="s">
        <v>31</v>
      </c>
      <c r="C13" s="65" t="s">
        <v>31</v>
      </c>
      <c r="D13" s="65" t="s">
        <v>31</v>
      </c>
      <c r="E13" s="46">
        <v>1.1031</v>
      </c>
      <c r="F13" s="46">
        <v>0.9194</v>
      </c>
      <c r="G13" s="46">
        <v>0.70699999999999996</v>
      </c>
      <c r="H13" s="46">
        <v>0.65490000000000004</v>
      </c>
      <c r="I13" s="46">
        <v>0.66620000000000001</v>
      </c>
      <c r="J13" s="46">
        <v>0.67959999999999998</v>
      </c>
      <c r="K13" s="46">
        <v>0.71919999999999995</v>
      </c>
      <c r="L13" s="46">
        <v>0.74360000000000004</v>
      </c>
      <c r="M13" s="46">
        <v>0.7601</v>
      </c>
      <c r="N13" s="46">
        <v>0.77349999999999997</v>
      </c>
      <c r="O13" s="46">
        <v>0.79169999999999996</v>
      </c>
      <c r="P13" s="46">
        <v>0.80400000000000005</v>
      </c>
    </row>
    <row r="14" spans="1:16" x14ac:dyDescent="0.2">
      <c r="A14" s="64">
        <v>25</v>
      </c>
      <c r="B14" s="65" t="s">
        <v>31</v>
      </c>
      <c r="C14" s="65" t="s">
        <v>31</v>
      </c>
      <c r="D14" s="65" t="s">
        <v>31</v>
      </c>
      <c r="E14" s="46">
        <v>1.0378000000000001</v>
      </c>
      <c r="F14" s="46">
        <v>0.91849999999999998</v>
      </c>
      <c r="G14" s="46">
        <v>0.78610000000000002</v>
      </c>
      <c r="H14" s="46">
        <v>0.73699999999999999</v>
      </c>
      <c r="I14" s="46">
        <v>0.74119999999999997</v>
      </c>
      <c r="J14" s="46">
        <v>0.75090000000000001</v>
      </c>
      <c r="K14" s="46">
        <v>0.77900000000000003</v>
      </c>
      <c r="L14" s="46">
        <v>0.79720000000000002</v>
      </c>
      <c r="M14" s="46">
        <v>0.80859999999999999</v>
      </c>
      <c r="N14" s="46">
        <v>0.81899999999999995</v>
      </c>
      <c r="O14" s="46">
        <v>0.83289999999999997</v>
      </c>
      <c r="P14" s="46">
        <v>0.84040000000000004</v>
      </c>
    </row>
    <row r="15" spans="1:16" x14ac:dyDescent="0.2">
      <c r="A15" s="64">
        <v>30</v>
      </c>
      <c r="B15" s="65" t="s">
        <v>31</v>
      </c>
      <c r="C15" s="65" t="s">
        <v>31</v>
      </c>
      <c r="D15" s="65" t="s">
        <v>31</v>
      </c>
      <c r="E15" s="46">
        <v>1.0065999999999999</v>
      </c>
      <c r="F15" s="46">
        <v>0.92449999999999999</v>
      </c>
      <c r="G15" s="46">
        <v>0.84319999999999995</v>
      </c>
      <c r="H15" s="46">
        <v>0.79949999999999999</v>
      </c>
      <c r="I15" s="46">
        <v>0.80010000000000003</v>
      </c>
      <c r="J15" s="46">
        <v>0.80600000000000005</v>
      </c>
      <c r="K15" s="46">
        <v>0.82589999999999997</v>
      </c>
      <c r="L15" s="46">
        <v>0.83909999999999996</v>
      </c>
      <c r="M15" s="46">
        <v>0.84819999999999995</v>
      </c>
      <c r="N15" s="46">
        <v>0.85470000000000002</v>
      </c>
      <c r="O15" s="46">
        <v>0.86570000000000003</v>
      </c>
      <c r="P15" s="46">
        <v>0.87219999999999998</v>
      </c>
    </row>
    <row r="16" spans="1:16" x14ac:dyDescent="0.2">
      <c r="A16" s="64">
        <v>35</v>
      </c>
      <c r="B16" s="65" t="s">
        <v>31</v>
      </c>
      <c r="C16" s="65" t="s">
        <v>31</v>
      </c>
      <c r="D16" s="46">
        <v>0.9597</v>
      </c>
      <c r="E16" s="46">
        <v>0.99490000000000001</v>
      </c>
      <c r="F16" s="46">
        <v>0.93720000000000003</v>
      </c>
      <c r="G16" s="46">
        <v>0.88529999999999998</v>
      </c>
      <c r="H16" s="46">
        <v>0.84640000000000004</v>
      </c>
      <c r="I16" s="46">
        <v>0.84650000000000003</v>
      </c>
      <c r="J16" s="46">
        <v>0.85050000000000003</v>
      </c>
      <c r="K16" s="46">
        <v>0.8639</v>
      </c>
      <c r="L16" s="46">
        <v>0.87339999999999995</v>
      </c>
      <c r="M16" s="46">
        <v>0.88</v>
      </c>
      <c r="N16" s="46">
        <v>0.88570000000000004</v>
      </c>
      <c r="O16" s="46">
        <v>0.8921</v>
      </c>
      <c r="P16" s="46">
        <v>0.89710000000000001</v>
      </c>
    </row>
    <row r="17" spans="1:16" x14ac:dyDescent="0.2">
      <c r="A17" s="64">
        <v>40</v>
      </c>
      <c r="B17" s="65" t="s">
        <v>31</v>
      </c>
      <c r="C17" s="46">
        <v>0.61219999999999997</v>
      </c>
      <c r="D17" s="46">
        <v>1.0869</v>
      </c>
      <c r="E17" s="46">
        <v>0.98919999999999997</v>
      </c>
      <c r="F17" s="46">
        <v>0.94930000000000003</v>
      </c>
      <c r="G17" s="46">
        <v>0.91659999999999997</v>
      </c>
      <c r="H17" s="46">
        <v>0.8841</v>
      </c>
      <c r="I17" s="46">
        <v>0.88260000000000005</v>
      </c>
      <c r="J17" s="46">
        <v>0.88470000000000004</v>
      </c>
      <c r="K17" s="46">
        <v>0.89480000000000004</v>
      </c>
      <c r="L17" s="46">
        <v>0.90159999999999996</v>
      </c>
      <c r="M17" s="46">
        <v>0.90620000000000001</v>
      </c>
      <c r="N17" s="46">
        <v>0.91020000000000001</v>
      </c>
      <c r="O17" s="46">
        <v>0.91539999999999999</v>
      </c>
      <c r="P17" s="46">
        <v>0.91969999999999996</v>
      </c>
    </row>
    <row r="18" spans="1:16" x14ac:dyDescent="0.2">
      <c r="A18" s="64">
        <v>45</v>
      </c>
      <c r="B18" s="65" t="s">
        <v>31</v>
      </c>
      <c r="C18" s="46">
        <v>0.88880000000000003</v>
      </c>
      <c r="D18" s="46">
        <v>1.0612999999999999</v>
      </c>
      <c r="E18" s="46">
        <v>0.98740000000000006</v>
      </c>
      <c r="F18" s="46">
        <v>0.96009999999999995</v>
      </c>
      <c r="G18" s="46">
        <v>0.93979999999999997</v>
      </c>
      <c r="H18" s="46">
        <v>0.91449999999999998</v>
      </c>
      <c r="I18" s="46">
        <v>0.91200000000000003</v>
      </c>
      <c r="J18" s="46">
        <v>0.91369999999999996</v>
      </c>
      <c r="K18" s="46">
        <v>0.91959999999999997</v>
      </c>
      <c r="L18" s="46">
        <v>0.9244</v>
      </c>
      <c r="M18" s="46">
        <v>0.92769999999999997</v>
      </c>
      <c r="N18" s="46">
        <v>0.93089999999999995</v>
      </c>
      <c r="O18" s="46">
        <v>0.93410000000000004</v>
      </c>
      <c r="P18" s="46">
        <v>0.93640000000000001</v>
      </c>
    </row>
    <row r="19" spans="1:16" x14ac:dyDescent="0.2">
      <c r="A19" s="64">
        <v>50</v>
      </c>
      <c r="B19" s="65" t="s">
        <v>31</v>
      </c>
      <c r="C19" s="46">
        <v>1.0708</v>
      </c>
      <c r="D19" s="46">
        <v>1.0386</v>
      </c>
      <c r="E19" s="46">
        <v>0.98819999999999997</v>
      </c>
      <c r="F19" s="46">
        <v>0.96940000000000004</v>
      </c>
      <c r="G19" s="46">
        <v>0.95630000000000004</v>
      </c>
      <c r="H19" s="46">
        <v>0.93899999999999995</v>
      </c>
      <c r="I19" s="46">
        <v>0.93630000000000002</v>
      </c>
      <c r="J19" s="46">
        <v>0.93700000000000006</v>
      </c>
      <c r="K19" s="46">
        <v>0.94089999999999996</v>
      </c>
      <c r="L19" s="46">
        <v>0.94450000000000001</v>
      </c>
      <c r="M19" s="46">
        <v>0.94650000000000001</v>
      </c>
      <c r="N19" s="46">
        <v>0.94869999999999999</v>
      </c>
      <c r="O19" s="46">
        <v>0.95069999999999999</v>
      </c>
      <c r="P19" s="46">
        <v>0.95240000000000002</v>
      </c>
    </row>
    <row r="20" spans="1:16" x14ac:dyDescent="0.2">
      <c r="A20" s="64">
        <v>55</v>
      </c>
      <c r="B20" s="65" t="s">
        <v>31</v>
      </c>
      <c r="C20" s="46">
        <v>1.0571999999999999</v>
      </c>
      <c r="D20" s="46">
        <v>1.0236000000000001</v>
      </c>
      <c r="E20" s="46">
        <v>0.98970000000000002</v>
      </c>
      <c r="F20" s="46">
        <v>0.97729999999999995</v>
      </c>
      <c r="G20" s="46">
        <v>0.96079999999999999</v>
      </c>
      <c r="H20" s="46">
        <v>0.95850000000000002</v>
      </c>
      <c r="I20" s="46">
        <v>0.95640000000000003</v>
      </c>
      <c r="J20" s="46">
        <v>0.95699999999999996</v>
      </c>
      <c r="K20" s="46">
        <v>0.95899999999999996</v>
      </c>
      <c r="L20" s="46">
        <v>0.96089999999999998</v>
      </c>
      <c r="M20" s="46">
        <v>0.96189999999999998</v>
      </c>
      <c r="N20" s="46">
        <v>0.96389999999999998</v>
      </c>
      <c r="O20" s="46">
        <v>0.96389999999999998</v>
      </c>
      <c r="P20" s="46">
        <v>0.9657</v>
      </c>
    </row>
    <row r="21" spans="1:16" x14ac:dyDescent="0.2">
      <c r="A21" s="64">
        <v>60</v>
      </c>
      <c r="B21" s="46">
        <v>0.6018</v>
      </c>
      <c r="C21" s="46">
        <v>1.0443</v>
      </c>
      <c r="D21" s="46">
        <v>1.0174000000000001</v>
      </c>
      <c r="E21" s="46">
        <v>0.99180000000000001</v>
      </c>
      <c r="F21" s="46">
        <v>0.98399999999999999</v>
      </c>
      <c r="G21" s="46">
        <v>0.96660000000000001</v>
      </c>
      <c r="H21" s="46">
        <v>0.97470000000000001</v>
      </c>
      <c r="I21" s="46">
        <v>0.97299999999999998</v>
      </c>
      <c r="J21" s="46">
        <v>0.97340000000000004</v>
      </c>
      <c r="K21" s="46">
        <v>0.97360000000000002</v>
      </c>
      <c r="L21" s="46">
        <v>0.97450000000000003</v>
      </c>
      <c r="M21" s="46">
        <v>0.97419999999999995</v>
      </c>
      <c r="N21" s="46">
        <v>0.97599999999999998</v>
      </c>
      <c r="O21" s="46">
        <v>0.97560000000000002</v>
      </c>
      <c r="P21" s="46">
        <v>0.97599999999999998</v>
      </c>
    </row>
    <row r="22" spans="1:16" x14ac:dyDescent="0.2">
      <c r="A22" s="64">
        <v>65</v>
      </c>
      <c r="B22" s="46">
        <v>0.72230000000000005</v>
      </c>
      <c r="C22" s="46">
        <v>1.0304</v>
      </c>
      <c r="D22" s="46">
        <v>1.012</v>
      </c>
      <c r="E22" s="46">
        <v>0.99390000000000001</v>
      </c>
      <c r="F22" s="46">
        <v>0.98950000000000005</v>
      </c>
      <c r="G22" s="46">
        <v>0.97689999999999999</v>
      </c>
      <c r="H22" s="46">
        <v>0.98660000000000003</v>
      </c>
      <c r="I22" s="46">
        <v>0.98599999999999999</v>
      </c>
      <c r="J22" s="46">
        <v>0.98619999999999997</v>
      </c>
      <c r="K22" s="46">
        <v>0.98540000000000005</v>
      </c>
      <c r="L22" s="46">
        <v>0.98570000000000002</v>
      </c>
      <c r="M22" s="46">
        <v>0.98499999999999999</v>
      </c>
      <c r="N22" s="46">
        <v>0.98580000000000001</v>
      </c>
      <c r="O22" s="46">
        <v>0.98540000000000005</v>
      </c>
      <c r="P22" s="46">
        <v>0.98429999999999995</v>
      </c>
    </row>
    <row r="23" spans="1:16" x14ac:dyDescent="0.2">
      <c r="A23" s="64">
        <v>70</v>
      </c>
      <c r="B23" s="46">
        <v>0.8216</v>
      </c>
      <c r="C23" s="46">
        <v>1.0192000000000001</v>
      </c>
      <c r="D23" s="46">
        <v>1.0077</v>
      </c>
      <c r="E23" s="46">
        <v>0.99590000000000001</v>
      </c>
      <c r="F23" s="46">
        <v>0.99370000000000003</v>
      </c>
      <c r="G23" s="46">
        <v>0.98519999999999996</v>
      </c>
      <c r="H23" s="46">
        <v>0.99399999999999999</v>
      </c>
      <c r="I23" s="46">
        <v>0.99539999999999995</v>
      </c>
      <c r="J23" s="46">
        <v>0.99560000000000004</v>
      </c>
      <c r="K23" s="46">
        <v>0.99419999999999997</v>
      </c>
      <c r="L23" s="46">
        <v>0.99390000000000001</v>
      </c>
      <c r="M23" s="46">
        <v>0.99339999999999995</v>
      </c>
      <c r="N23" s="46">
        <v>0.99380000000000002</v>
      </c>
      <c r="O23" s="46">
        <v>0.99160000000000004</v>
      </c>
      <c r="P23" s="46">
        <v>0.99170000000000003</v>
      </c>
    </row>
    <row r="24" spans="1:16" x14ac:dyDescent="0.2">
      <c r="A24" s="64">
        <v>73</v>
      </c>
      <c r="B24" s="46">
        <v>0.87119999999999997</v>
      </c>
      <c r="C24" s="46">
        <v>1.0138</v>
      </c>
      <c r="D24" s="46">
        <v>1.0056</v>
      </c>
      <c r="E24" s="46">
        <v>0.99709999999999999</v>
      </c>
      <c r="F24" s="46">
        <v>0.99560000000000004</v>
      </c>
      <c r="G24" s="46">
        <v>0.98939999999999995</v>
      </c>
      <c r="H24" s="46">
        <v>0.99280000000000002</v>
      </c>
      <c r="I24" s="46">
        <v>0.99919999999999998</v>
      </c>
      <c r="J24" s="46">
        <v>1.0002</v>
      </c>
      <c r="K24" s="46">
        <v>0.99839999999999995</v>
      </c>
      <c r="L24" s="46">
        <v>0.99780000000000002</v>
      </c>
      <c r="M24" s="46">
        <v>0.99650000000000005</v>
      </c>
      <c r="N24" s="46">
        <v>0.99719999999999998</v>
      </c>
      <c r="O24" s="46">
        <v>0.99529999999999996</v>
      </c>
      <c r="P24" s="46">
        <v>0.99329999999999996</v>
      </c>
    </row>
    <row r="25" spans="1:16" x14ac:dyDescent="0.2">
      <c r="A25" s="64">
        <v>75</v>
      </c>
      <c r="B25" s="46">
        <v>0.89980000000000004</v>
      </c>
      <c r="C25" s="46">
        <v>1.0105999999999999</v>
      </c>
      <c r="D25" s="46">
        <v>1.0044</v>
      </c>
      <c r="E25" s="46">
        <v>0.99770000000000003</v>
      </c>
      <c r="F25" s="46">
        <v>0.99670000000000003</v>
      </c>
      <c r="G25" s="46">
        <v>0.99180000000000001</v>
      </c>
      <c r="H25" s="46">
        <v>0.99150000000000005</v>
      </c>
      <c r="I25" s="46">
        <v>1.0008999999999999</v>
      </c>
      <c r="J25" s="46">
        <v>1.002</v>
      </c>
      <c r="K25" s="46">
        <v>1.0007999999999999</v>
      </c>
      <c r="L25" s="46">
        <v>1</v>
      </c>
      <c r="M25" s="46">
        <v>0.99919999999999998</v>
      </c>
      <c r="N25" s="46">
        <v>0.99870000000000003</v>
      </c>
      <c r="O25" s="46">
        <v>0.99780000000000002</v>
      </c>
      <c r="P25" s="46">
        <v>0.99519999999999997</v>
      </c>
    </row>
    <row r="26" spans="1:16" x14ac:dyDescent="0.2">
      <c r="A26" s="64">
        <v>78</v>
      </c>
      <c r="B26" s="46">
        <v>0.93620000000000003</v>
      </c>
      <c r="C26" s="46">
        <v>1.0067999999999999</v>
      </c>
      <c r="D26" s="46">
        <v>1.0027999999999999</v>
      </c>
      <c r="E26" s="46">
        <v>0.99860000000000004</v>
      </c>
      <c r="F26" s="46">
        <v>0.99809999999999999</v>
      </c>
      <c r="G26" s="46">
        <v>0.99490000000000001</v>
      </c>
      <c r="H26" s="46">
        <v>0.99399999999999999</v>
      </c>
      <c r="I26" s="46">
        <v>0.99990000000000001</v>
      </c>
      <c r="J26" s="46">
        <v>1.0039</v>
      </c>
      <c r="K26" s="46">
        <v>1.0036</v>
      </c>
      <c r="L26" s="46">
        <v>1.0024999999999999</v>
      </c>
      <c r="M26" s="46">
        <v>1.0014000000000001</v>
      </c>
      <c r="N26" s="46">
        <v>1.0018</v>
      </c>
      <c r="O26" s="46">
        <v>0.99960000000000004</v>
      </c>
      <c r="P26" s="46">
        <v>0.99860000000000004</v>
      </c>
    </row>
    <row r="27" spans="1:16" x14ac:dyDescent="0.2">
      <c r="A27" s="64">
        <v>80</v>
      </c>
      <c r="B27" s="46">
        <v>0.95589999999999997</v>
      </c>
      <c r="C27" s="46">
        <v>1.0047999999999999</v>
      </c>
      <c r="D27" s="46">
        <v>1.002</v>
      </c>
      <c r="E27" s="46">
        <v>0.999</v>
      </c>
      <c r="F27" s="46">
        <v>0.99870000000000003</v>
      </c>
      <c r="G27" s="46">
        <v>0.99639999999999995</v>
      </c>
      <c r="H27" s="46">
        <v>0.99609999999999999</v>
      </c>
      <c r="I27" s="46">
        <v>0.99729999999999996</v>
      </c>
      <c r="J27" s="46">
        <v>1.0034000000000001</v>
      </c>
      <c r="K27" s="46">
        <v>1.0046999999999999</v>
      </c>
      <c r="L27" s="46">
        <v>1.0037</v>
      </c>
      <c r="M27" s="46">
        <v>1.0031000000000001</v>
      </c>
      <c r="N27" s="46">
        <v>1.0033000000000001</v>
      </c>
      <c r="O27" s="46">
        <v>1.0004</v>
      </c>
      <c r="P27" s="46">
        <v>0.99950000000000006</v>
      </c>
    </row>
    <row r="28" spans="1:16" x14ac:dyDescent="0.2">
      <c r="A28" s="64">
        <v>82</v>
      </c>
      <c r="B28" s="46">
        <v>0.97199999999999998</v>
      </c>
      <c r="C28" s="46">
        <v>1.0031000000000001</v>
      </c>
      <c r="D28" s="46">
        <v>1.0013000000000001</v>
      </c>
      <c r="E28" s="46">
        <v>0.99929999999999997</v>
      </c>
      <c r="F28" s="46">
        <v>0.99929999999999997</v>
      </c>
      <c r="G28" s="46">
        <v>0.99770000000000003</v>
      </c>
      <c r="H28" s="46">
        <v>0.99790000000000001</v>
      </c>
      <c r="I28" s="46">
        <v>0.99770000000000003</v>
      </c>
      <c r="J28" s="46">
        <v>1</v>
      </c>
      <c r="K28" s="46">
        <v>1.0047999999999999</v>
      </c>
      <c r="L28" s="46">
        <v>1.0045999999999999</v>
      </c>
      <c r="M28" s="46">
        <v>1.0034000000000001</v>
      </c>
      <c r="N28" s="46">
        <v>1.0034000000000001</v>
      </c>
      <c r="O28" s="46">
        <v>1.0018</v>
      </c>
      <c r="P28" s="46">
        <v>1.0004999999999999</v>
      </c>
    </row>
    <row r="29" spans="1:16" x14ac:dyDescent="0.2">
      <c r="A29" s="64">
        <v>84</v>
      </c>
      <c r="B29" s="46">
        <v>0.98450000000000004</v>
      </c>
      <c r="C29" s="46">
        <v>1.0018</v>
      </c>
      <c r="D29" s="46">
        <v>1.0007999999999999</v>
      </c>
      <c r="E29" s="46">
        <v>0.99960000000000004</v>
      </c>
      <c r="F29" s="46">
        <v>0.99960000000000004</v>
      </c>
      <c r="G29" s="46">
        <v>0.99880000000000002</v>
      </c>
      <c r="H29" s="46">
        <v>0.99870000000000003</v>
      </c>
      <c r="I29" s="46">
        <v>0.99870000000000003</v>
      </c>
      <c r="J29" s="46">
        <v>0.99970000000000003</v>
      </c>
      <c r="K29" s="46">
        <v>1.004</v>
      </c>
      <c r="L29" s="46">
        <v>1.0045999999999999</v>
      </c>
      <c r="M29" s="46">
        <v>1.0034000000000001</v>
      </c>
      <c r="N29" s="46">
        <v>1.004</v>
      </c>
      <c r="O29" s="46">
        <v>1.0021</v>
      </c>
      <c r="P29" s="46">
        <v>1.0008999999999999</v>
      </c>
    </row>
    <row r="30" spans="1:16" x14ac:dyDescent="0.2">
      <c r="A30" s="44">
        <v>85</v>
      </c>
      <c r="B30" s="46">
        <v>0.98929999999999996</v>
      </c>
      <c r="C30" s="46">
        <v>1.0013000000000001</v>
      </c>
      <c r="D30" s="46">
        <v>1.0005999999999999</v>
      </c>
      <c r="E30" s="46">
        <v>0.99970000000000003</v>
      </c>
      <c r="F30" s="46">
        <v>0.99980000000000002</v>
      </c>
      <c r="G30" s="46">
        <v>0.99909999999999999</v>
      </c>
      <c r="H30" s="46">
        <v>0.99919999999999998</v>
      </c>
      <c r="I30" s="46">
        <v>0.99909999999999999</v>
      </c>
      <c r="J30" s="46">
        <v>0.99970000000000003</v>
      </c>
      <c r="K30" s="46">
        <v>1.0024</v>
      </c>
      <c r="L30" s="46">
        <v>1.004</v>
      </c>
      <c r="M30" s="46">
        <v>1.0032000000000001</v>
      </c>
      <c r="N30" s="46">
        <v>1.0037</v>
      </c>
      <c r="O30" s="46">
        <v>1.0022</v>
      </c>
      <c r="P30" s="46">
        <v>1.0008999999999999</v>
      </c>
    </row>
    <row r="31" spans="1:16" x14ac:dyDescent="0.2">
      <c r="A31" s="44">
        <v>86</v>
      </c>
      <c r="B31" s="46">
        <v>0.99329999999999996</v>
      </c>
      <c r="C31" s="46">
        <v>1.0007999999999999</v>
      </c>
      <c r="D31" s="46">
        <v>1.0004</v>
      </c>
      <c r="E31" s="46">
        <v>0.99980000000000002</v>
      </c>
      <c r="F31" s="46">
        <v>0.99990000000000001</v>
      </c>
      <c r="G31" s="46">
        <v>0.99939999999999996</v>
      </c>
      <c r="H31" s="46">
        <v>0.99950000000000006</v>
      </c>
      <c r="I31" s="46">
        <v>0.99929999999999997</v>
      </c>
      <c r="J31" s="46">
        <v>0.99990000000000001</v>
      </c>
      <c r="K31" s="46">
        <v>1.0008999999999999</v>
      </c>
      <c r="L31" s="46">
        <v>1.0031000000000001</v>
      </c>
      <c r="M31" s="46">
        <v>1.0025999999999999</v>
      </c>
      <c r="N31" s="46">
        <v>1.0035000000000001</v>
      </c>
      <c r="O31" s="46">
        <v>1.0021</v>
      </c>
      <c r="P31" s="46">
        <v>1.0012000000000001</v>
      </c>
    </row>
    <row r="32" spans="1:16" x14ac:dyDescent="0.2">
      <c r="A32" s="44">
        <v>87</v>
      </c>
      <c r="B32" s="46">
        <v>0.99629999999999996</v>
      </c>
      <c r="C32" s="46">
        <v>1.0004999999999999</v>
      </c>
      <c r="D32" s="46">
        <v>1.0003</v>
      </c>
      <c r="E32" s="46">
        <v>0.99990000000000001</v>
      </c>
      <c r="F32" s="46">
        <v>1</v>
      </c>
      <c r="G32" s="46">
        <v>0.99960000000000004</v>
      </c>
      <c r="H32" s="46">
        <v>0.99990000000000001</v>
      </c>
      <c r="I32" s="46">
        <v>1</v>
      </c>
      <c r="J32" s="46">
        <v>1</v>
      </c>
      <c r="K32" s="46">
        <v>1.0003</v>
      </c>
      <c r="L32" s="46">
        <v>1.0015000000000001</v>
      </c>
      <c r="M32" s="46">
        <v>1.0014000000000001</v>
      </c>
      <c r="N32" s="46">
        <v>1.0024</v>
      </c>
      <c r="O32" s="46">
        <v>1.0015000000000001</v>
      </c>
      <c r="P32" s="46">
        <v>1.0003</v>
      </c>
    </row>
    <row r="33" spans="1:16" x14ac:dyDescent="0.2">
      <c r="A33" s="44">
        <v>88</v>
      </c>
      <c r="B33" s="46">
        <v>0.99850000000000005</v>
      </c>
      <c r="C33" s="46">
        <v>1.0002</v>
      </c>
      <c r="D33" s="46">
        <v>1.0001</v>
      </c>
      <c r="E33" s="46">
        <v>0.99990000000000001</v>
      </c>
      <c r="F33" s="46">
        <v>1</v>
      </c>
      <c r="G33" s="46">
        <v>0.99980000000000002</v>
      </c>
      <c r="H33" s="46">
        <v>1.0003</v>
      </c>
      <c r="I33" s="46">
        <v>0.99980000000000002</v>
      </c>
      <c r="J33" s="46">
        <v>1.0004</v>
      </c>
      <c r="K33" s="46">
        <v>0.99990000000000001</v>
      </c>
      <c r="L33" s="46">
        <v>1.0004999999999999</v>
      </c>
      <c r="M33" s="46">
        <v>1.0005999999999999</v>
      </c>
      <c r="N33" s="46">
        <v>1.0019</v>
      </c>
      <c r="O33" s="46">
        <v>1.0004999999999999</v>
      </c>
      <c r="P33" s="46">
        <v>0.99909999999999999</v>
      </c>
    </row>
    <row r="34" spans="1:16" x14ac:dyDescent="0.2">
      <c r="A34" s="44">
        <v>89</v>
      </c>
      <c r="B34" s="46">
        <v>0.99970000000000003</v>
      </c>
      <c r="C34" s="46">
        <v>1.0001</v>
      </c>
      <c r="D34" s="46">
        <v>1.0001</v>
      </c>
      <c r="E34" s="46">
        <v>1</v>
      </c>
      <c r="F34" s="46">
        <v>1</v>
      </c>
      <c r="G34" s="46">
        <v>0.99990000000000001</v>
      </c>
      <c r="H34" s="46">
        <v>1.0002</v>
      </c>
      <c r="I34" s="46">
        <v>1.0004</v>
      </c>
      <c r="J34" s="46">
        <v>1.0004999999999999</v>
      </c>
      <c r="K34" s="46">
        <v>0.99980000000000002</v>
      </c>
      <c r="L34" s="46">
        <v>1</v>
      </c>
      <c r="M34" s="46">
        <v>0.99970000000000003</v>
      </c>
      <c r="N34" s="46">
        <v>1.0006999999999999</v>
      </c>
      <c r="O34" s="46">
        <v>1.0002</v>
      </c>
      <c r="P34" s="46">
        <v>0.99839999999999995</v>
      </c>
    </row>
    <row r="35" spans="1:16" ht="15" x14ac:dyDescent="0.25">
      <c r="A35" s="47" t="s">
        <v>28</v>
      </c>
      <c r="B35" s="66">
        <v>0.47470000000000001</v>
      </c>
      <c r="C35" s="66">
        <v>0.89239999999999997</v>
      </c>
      <c r="D35" s="66">
        <v>1.0829</v>
      </c>
      <c r="E35" s="66">
        <v>1.4144000000000001</v>
      </c>
      <c r="F35" s="66">
        <v>1.3011999999999999</v>
      </c>
      <c r="G35" s="66">
        <v>1.0387999999999999</v>
      </c>
      <c r="H35" s="66">
        <v>0.94299999999999995</v>
      </c>
      <c r="I35" s="66">
        <v>0.92969999999999997</v>
      </c>
      <c r="J35" s="66">
        <v>0.92769999999999997</v>
      </c>
      <c r="K35" s="66">
        <v>0.93079999999999996</v>
      </c>
      <c r="L35" s="66">
        <v>0.93520000000000003</v>
      </c>
      <c r="M35" s="66">
        <v>0.93810000000000004</v>
      </c>
      <c r="N35" s="66">
        <v>0.94140000000000001</v>
      </c>
      <c r="O35" s="66">
        <v>0.94430000000000003</v>
      </c>
      <c r="P35" s="66">
        <v>0.94640000000000002</v>
      </c>
    </row>
    <row r="38" spans="1:16" x14ac:dyDescent="0.2">
      <c r="A38" s="60" t="s">
        <v>29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6" x14ac:dyDescent="0.2">
      <c r="B39" s="60" t="s">
        <v>25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6" x14ac:dyDescent="0.2">
      <c r="A40" s="62" t="s">
        <v>26</v>
      </c>
      <c r="B40" s="62">
        <v>0.03</v>
      </c>
      <c r="C40" s="62">
        <v>0.04</v>
      </c>
      <c r="D40" s="62">
        <v>0.05</v>
      </c>
      <c r="E40" s="62">
        <v>0.1</v>
      </c>
      <c r="F40" s="62">
        <v>0.15</v>
      </c>
      <c r="G40" s="62">
        <v>0.25</v>
      </c>
      <c r="H40" s="62">
        <v>0.5</v>
      </c>
      <c r="I40" s="62">
        <v>0.75</v>
      </c>
      <c r="J40" s="62">
        <v>1</v>
      </c>
      <c r="K40" s="62">
        <v>2</v>
      </c>
      <c r="L40" s="62">
        <v>3</v>
      </c>
      <c r="M40" s="62">
        <v>4</v>
      </c>
      <c r="N40" s="62">
        <v>5</v>
      </c>
      <c r="O40" s="62">
        <v>7.5</v>
      </c>
      <c r="P40" s="63">
        <v>10</v>
      </c>
    </row>
    <row r="41" spans="1:16" x14ac:dyDescent="0.2">
      <c r="A41" s="64">
        <v>0</v>
      </c>
      <c r="B41" s="65" t="s">
        <v>31</v>
      </c>
      <c r="C41" s="65" t="s">
        <v>31</v>
      </c>
      <c r="D41" s="65" t="s">
        <v>31</v>
      </c>
      <c r="E41" s="67" t="s">
        <v>27</v>
      </c>
      <c r="F41" s="67" t="s">
        <v>27</v>
      </c>
      <c r="G41" s="67">
        <v>1.8E-3</v>
      </c>
      <c r="H41" s="67">
        <v>3.5000000000000001E-3</v>
      </c>
      <c r="I41" s="67">
        <v>5.1000000000000004E-3</v>
      </c>
      <c r="J41" s="67">
        <v>6.6E-3</v>
      </c>
      <c r="K41" s="67">
        <v>2.3E-3</v>
      </c>
      <c r="L41" s="67">
        <v>3.8E-3</v>
      </c>
      <c r="M41" s="67">
        <v>5.7000000000000002E-3</v>
      </c>
      <c r="N41" s="67">
        <v>7.9000000000000008E-3</v>
      </c>
      <c r="O41" s="67">
        <v>8.2000000000000007E-3</v>
      </c>
      <c r="P41" s="68">
        <v>1.5299999999999999E-2</v>
      </c>
    </row>
    <row r="42" spans="1:16" x14ac:dyDescent="0.2">
      <c r="A42" s="64">
        <v>1</v>
      </c>
      <c r="B42" s="65" t="s">
        <v>31</v>
      </c>
      <c r="C42" s="65" t="s">
        <v>31</v>
      </c>
      <c r="D42" s="65" t="s">
        <v>31</v>
      </c>
      <c r="E42" s="67" t="s">
        <v>27</v>
      </c>
      <c r="F42" s="67" t="s">
        <v>27</v>
      </c>
      <c r="G42" s="67">
        <v>1.6000000000000001E-3</v>
      </c>
      <c r="H42" s="67">
        <v>2.5999999999999999E-3</v>
      </c>
      <c r="I42" s="67">
        <v>3.0999999999999999E-3</v>
      </c>
      <c r="J42" s="67">
        <v>3.7000000000000002E-3</v>
      </c>
      <c r="K42" s="67">
        <v>1.9E-3</v>
      </c>
      <c r="L42" s="67">
        <v>2.5000000000000001E-3</v>
      </c>
      <c r="M42" s="67">
        <v>3.2000000000000002E-3</v>
      </c>
      <c r="N42" s="67">
        <v>4.4000000000000003E-3</v>
      </c>
      <c r="O42" s="67">
        <v>4.8999999999999998E-3</v>
      </c>
      <c r="P42" s="68">
        <v>8.9999999999999993E-3</v>
      </c>
    </row>
    <row r="43" spans="1:16" x14ac:dyDescent="0.2">
      <c r="A43" s="64">
        <v>2</v>
      </c>
      <c r="B43" s="65" t="s">
        <v>31</v>
      </c>
      <c r="C43" s="65" t="s">
        <v>31</v>
      </c>
      <c r="D43" s="65" t="s">
        <v>31</v>
      </c>
      <c r="E43" s="67" t="s">
        <v>27</v>
      </c>
      <c r="F43" s="67" t="s">
        <v>27</v>
      </c>
      <c r="G43" s="67">
        <v>1.1999999999999999E-3</v>
      </c>
      <c r="H43" s="67">
        <v>1.8E-3</v>
      </c>
      <c r="I43" s="67">
        <v>2E-3</v>
      </c>
      <c r="J43" s="67">
        <v>2.0999999999999999E-3</v>
      </c>
      <c r="K43" s="67">
        <v>1.4E-3</v>
      </c>
      <c r="L43" s="67">
        <v>1.9E-3</v>
      </c>
      <c r="M43" s="67">
        <v>2.5000000000000001E-3</v>
      </c>
      <c r="N43" s="67">
        <v>3.0000000000000001E-3</v>
      </c>
      <c r="O43" s="67">
        <v>3.7000000000000002E-3</v>
      </c>
      <c r="P43" s="68">
        <v>6.0000000000000001E-3</v>
      </c>
    </row>
    <row r="44" spans="1:16" x14ac:dyDescent="0.2">
      <c r="A44" s="64">
        <v>3</v>
      </c>
      <c r="B44" s="65" t="s">
        <v>31</v>
      </c>
      <c r="C44" s="65" t="s">
        <v>31</v>
      </c>
      <c r="D44" s="65" t="s">
        <v>31</v>
      </c>
      <c r="E44" s="67" t="s">
        <v>27</v>
      </c>
      <c r="F44" s="67" t="s">
        <v>27</v>
      </c>
      <c r="G44" s="67">
        <v>1E-3</v>
      </c>
      <c r="H44" s="67">
        <v>1.2999999999999999E-3</v>
      </c>
      <c r="I44" s="67">
        <v>1.6000000000000001E-3</v>
      </c>
      <c r="J44" s="67">
        <v>1.8E-3</v>
      </c>
      <c r="K44" s="67">
        <v>1.1999999999999999E-3</v>
      </c>
      <c r="L44" s="67">
        <v>1.5E-3</v>
      </c>
      <c r="M44" s="67">
        <v>2E-3</v>
      </c>
      <c r="N44" s="67">
        <v>2.5000000000000001E-3</v>
      </c>
      <c r="O44" s="67">
        <v>3.0999999999999999E-3</v>
      </c>
      <c r="P44" s="68">
        <v>5.0000000000000001E-3</v>
      </c>
    </row>
    <row r="45" spans="1:16" x14ac:dyDescent="0.2">
      <c r="A45" s="64">
        <v>5</v>
      </c>
      <c r="B45" s="65" t="s">
        <v>31</v>
      </c>
      <c r="C45" s="65" t="s">
        <v>31</v>
      </c>
      <c r="D45" s="65" t="s">
        <v>31</v>
      </c>
      <c r="E45" s="67" t="s">
        <v>27</v>
      </c>
      <c r="F45" s="67" t="s">
        <v>27</v>
      </c>
      <c r="G45" s="67">
        <v>6.9999999999999999E-4</v>
      </c>
      <c r="H45" s="67">
        <v>1E-3</v>
      </c>
      <c r="I45" s="67">
        <v>1.2999999999999999E-3</v>
      </c>
      <c r="J45" s="67">
        <v>1.5E-3</v>
      </c>
      <c r="K45" s="67">
        <v>8.9999999999999998E-4</v>
      </c>
      <c r="L45" s="67">
        <v>1.1999999999999999E-3</v>
      </c>
      <c r="M45" s="67">
        <v>1.6000000000000001E-3</v>
      </c>
      <c r="N45" s="67">
        <v>2E-3</v>
      </c>
      <c r="O45" s="67">
        <v>2.3999999999999998E-3</v>
      </c>
      <c r="P45" s="68">
        <v>4.0000000000000001E-3</v>
      </c>
    </row>
    <row r="46" spans="1:16" x14ac:dyDescent="0.2">
      <c r="A46" s="64">
        <v>7</v>
      </c>
      <c r="B46" s="65" t="s">
        <v>31</v>
      </c>
      <c r="C46" s="65" t="s">
        <v>31</v>
      </c>
      <c r="D46" s="65" t="s">
        <v>31</v>
      </c>
      <c r="E46" s="67" t="s">
        <v>27</v>
      </c>
      <c r="F46" s="67" t="s">
        <v>27</v>
      </c>
      <c r="G46" s="67">
        <v>5.0000000000000001E-4</v>
      </c>
      <c r="H46" s="67">
        <v>8.0000000000000004E-4</v>
      </c>
      <c r="I46" s="67">
        <v>1E-3</v>
      </c>
      <c r="J46" s="67">
        <v>1.1999999999999999E-3</v>
      </c>
      <c r="K46" s="67">
        <v>8.0000000000000004E-4</v>
      </c>
      <c r="L46" s="67">
        <v>1E-3</v>
      </c>
      <c r="M46" s="67">
        <v>1.2999999999999999E-3</v>
      </c>
      <c r="N46" s="67">
        <v>1.6999999999999999E-3</v>
      </c>
      <c r="O46" s="67">
        <v>2E-3</v>
      </c>
      <c r="P46" s="68">
        <v>3.3999999999999998E-3</v>
      </c>
    </row>
    <row r="47" spans="1:16" x14ac:dyDescent="0.2">
      <c r="A47" s="64">
        <v>10</v>
      </c>
      <c r="B47" s="65" t="s">
        <v>31</v>
      </c>
      <c r="C47" s="65" t="s">
        <v>31</v>
      </c>
      <c r="D47" s="65" t="s">
        <v>31</v>
      </c>
      <c r="E47" s="67" t="s">
        <v>27</v>
      </c>
      <c r="F47" s="67">
        <v>2.9999999999999997E-4</v>
      </c>
      <c r="G47" s="67">
        <v>4.0000000000000002E-4</v>
      </c>
      <c r="H47" s="67">
        <v>5.9999999999999995E-4</v>
      </c>
      <c r="I47" s="67">
        <v>8.0000000000000004E-4</v>
      </c>
      <c r="J47" s="67">
        <v>8.9999999999999998E-4</v>
      </c>
      <c r="K47" s="67">
        <v>5.9999999999999995E-4</v>
      </c>
      <c r="L47" s="67">
        <v>8.0000000000000004E-4</v>
      </c>
      <c r="M47" s="67">
        <v>1.1000000000000001E-3</v>
      </c>
      <c r="N47" s="67">
        <v>1.4E-3</v>
      </c>
      <c r="O47" s="67">
        <v>1.6999999999999999E-3</v>
      </c>
      <c r="P47" s="68">
        <v>2.8E-3</v>
      </c>
    </row>
    <row r="48" spans="1:16" x14ac:dyDescent="0.2">
      <c r="A48" s="64">
        <v>12</v>
      </c>
      <c r="B48" s="65" t="s">
        <v>31</v>
      </c>
      <c r="C48" s="65" t="s">
        <v>31</v>
      </c>
      <c r="D48" s="65" t="s">
        <v>31</v>
      </c>
      <c r="E48" s="67" t="s">
        <v>27</v>
      </c>
      <c r="F48" s="67">
        <v>2.9999999999999997E-4</v>
      </c>
      <c r="G48" s="67">
        <v>2.9999999999999997E-4</v>
      </c>
      <c r="H48" s="67">
        <v>5.0000000000000001E-4</v>
      </c>
      <c r="I48" s="67">
        <v>6.9999999999999999E-4</v>
      </c>
      <c r="J48" s="67">
        <v>8.0000000000000004E-4</v>
      </c>
      <c r="K48" s="67">
        <v>5.9999999999999995E-4</v>
      </c>
      <c r="L48" s="67">
        <v>8.0000000000000004E-4</v>
      </c>
      <c r="M48" s="67">
        <v>1E-3</v>
      </c>
      <c r="N48" s="67">
        <v>1.2999999999999999E-3</v>
      </c>
      <c r="O48" s="67">
        <v>1.6000000000000001E-3</v>
      </c>
      <c r="P48" s="68">
        <v>2.5999999999999999E-3</v>
      </c>
    </row>
    <row r="49" spans="1:16" x14ac:dyDescent="0.2">
      <c r="A49" s="64">
        <v>15</v>
      </c>
      <c r="B49" s="65" t="s">
        <v>31</v>
      </c>
      <c r="C49" s="65" t="s">
        <v>31</v>
      </c>
      <c r="D49" s="65" t="s">
        <v>31</v>
      </c>
      <c r="E49" s="67">
        <v>2.9999999999999997E-4</v>
      </c>
      <c r="F49" s="67">
        <v>2.0000000000000001E-4</v>
      </c>
      <c r="G49" s="67">
        <v>2.9999999999999997E-4</v>
      </c>
      <c r="H49" s="67">
        <v>5.0000000000000001E-4</v>
      </c>
      <c r="I49" s="67">
        <v>5.9999999999999995E-4</v>
      </c>
      <c r="J49" s="67">
        <v>6.9999999999999999E-4</v>
      </c>
      <c r="K49" s="67">
        <v>5.0000000000000001E-4</v>
      </c>
      <c r="L49" s="67">
        <v>6.9999999999999999E-4</v>
      </c>
      <c r="M49" s="67">
        <v>8.9999999999999998E-4</v>
      </c>
      <c r="N49" s="67">
        <v>1.1000000000000001E-3</v>
      </c>
      <c r="O49" s="67">
        <v>1.4E-3</v>
      </c>
      <c r="P49" s="68">
        <v>2.3999999999999998E-3</v>
      </c>
    </row>
    <row r="50" spans="1:16" x14ac:dyDescent="0.2">
      <c r="A50" s="64">
        <v>20</v>
      </c>
      <c r="B50" s="65" t="s">
        <v>31</v>
      </c>
      <c r="C50" s="65" t="s">
        <v>31</v>
      </c>
      <c r="D50" s="65" t="s">
        <v>31</v>
      </c>
      <c r="E50" s="67">
        <v>2.0000000000000001E-4</v>
      </c>
      <c r="F50" s="67">
        <v>2.0000000000000001E-4</v>
      </c>
      <c r="G50" s="67">
        <v>2.9999999999999997E-4</v>
      </c>
      <c r="H50" s="67">
        <v>4.0000000000000002E-4</v>
      </c>
      <c r="I50" s="67">
        <v>5.0000000000000001E-4</v>
      </c>
      <c r="J50" s="67">
        <v>5.9999999999999995E-4</v>
      </c>
      <c r="K50" s="67">
        <v>4.0000000000000002E-4</v>
      </c>
      <c r="L50" s="67">
        <v>5.9999999999999995E-4</v>
      </c>
      <c r="M50" s="67">
        <v>8.0000000000000004E-4</v>
      </c>
      <c r="N50" s="67">
        <v>1E-3</v>
      </c>
      <c r="O50" s="67">
        <v>1.1999999999999999E-3</v>
      </c>
      <c r="P50" s="68">
        <v>2.0999999999999999E-3</v>
      </c>
    </row>
    <row r="51" spans="1:16" x14ac:dyDescent="0.2">
      <c r="A51" s="64">
        <v>25</v>
      </c>
      <c r="B51" s="65" t="s">
        <v>31</v>
      </c>
      <c r="C51" s="65" t="s">
        <v>31</v>
      </c>
      <c r="D51" s="65" t="s">
        <v>31</v>
      </c>
      <c r="E51" s="67">
        <v>2.0000000000000001E-4</v>
      </c>
      <c r="F51" s="67">
        <v>2.0000000000000001E-4</v>
      </c>
      <c r="G51" s="67">
        <v>2.0000000000000001E-4</v>
      </c>
      <c r="H51" s="67">
        <v>4.0000000000000002E-4</v>
      </c>
      <c r="I51" s="67">
        <v>5.0000000000000001E-4</v>
      </c>
      <c r="J51" s="67">
        <v>5.0000000000000001E-4</v>
      </c>
      <c r="K51" s="67">
        <v>4.0000000000000002E-4</v>
      </c>
      <c r="L51" s="67">
        <v>5.0000000000000001E-4</v>
      </c>
      <c r="M51" s="67">
        <v>6.9999999999999999E-4</v>
      </c>
      <c r="N51" s="67">
        <v>8.9999999999999998E-4</v>
      </c>
      <c r="O51" s="67">
        <v>1.1000000000000001E-3</v>
      </c>
      <c r="P51" s="68">
        <v>1.9E-3</v>
      </c>
    </row>
    <row r="52" spans="1:16" x14ac:dyDescent="0.2">
      <c r="A52" s="64">
        <v>30</v>
      </c>
      <c r="B52" s="65" t="s">
        <v>31</v>
      </c>
      <c r="C52" s="65" t="s">
        <v>31</v>
      </c>
      <c r="D52" s="65" t="s">
        <v>31</v>
      </c>
      <c r="E52" s="67">
        <v>2.0000000000000001E-4</v>
      </c>
      <c r="F52" s="67">
        <v>2.0000000000000001E-4</v>
      </c>
      <c r="G52" s="67">
        <v>2.0000000000000001E-4</v>
      </c>
      <c r="H52" s="67">
        <v>2.9999999999999997E-4</v>
      </c>
      <c r="I52" s="67">
        <v>4.0000000000000002E-4</v>
      </c>
      <c r="J52" s="67">
        <v>5.0000000000000001E-4</v>
      </c>
      <c r="K52" s="67">
        <v>4.0000000000000002E-4</v>
      </c>
      <c r="L52" s="67">
        <v>5.0000000000000001E-4</v>
      </c>
      <c r="M52" s="67">
        <v>6.9999999999999999E-4</v>
      </c>
      <c r="N52" s="67">
        <v>8.9999999999999998E-4</v>
      </c>
      <c r="O52" s="67">
        <v>1.1000000000000001E-3</v>
      </c>
      <c r="P52" s="68">
        <v>1.8E-3</v>
      </c>
    </row>
    <row r="53" spans="1:16" x14ac:dyDescent="0.2">
      <c r="A53" s="64">
        <v>35</v>
      </c>
      <c r="B53" s="65" t="s">
        <v>31</v>
      </c>
      <c r="C53" s="65" t="s">
        <v>31</v>
      </c>
      <c r="D53" s="67">
        <v>2.0000000000000001E-4</v>
      </c>
      <c r="E53" s="67">
        <v>2.0000000000000001E-4</v>
      </c>
      <c r="F53" s="67">
        <v>2.0000000000000001E-4</v>
      </c>
      <c r="G53" s="67">
        <v>2.0000000000000001E-4</v>
      </c>
      <c r="H53" s="67">
        <v>2.9999999999999997E-4</v>
      </c>
      <c r="I53" s="67">
        <v>4.0000000000000002E-4</v>
      </c>
      <c r="J53" s="67">
        <v>5.0000000000000001E-4</v>
      </c>
      <c r="K53" s="67">
        <v>2.9999999999999997E-4</v>
      </c>
      <c r="L53" s="67">
        <v>5.0000000000000001E-4</v>
      </c>
      <c r="M53" s="67">
        <v>5.9999999999999995E-4</v>
      </c>
      <c r="N53" s="67">
        <v>8.0000000000000004E-4</v>
      </c>
      <c r="O53" s="67">
        <v>1E-3</v>
      </c>
      <c r="P53" s="68">
        <v>1.8E-3</v>
      </c>
    </row>
    <row r="54" spans="1:16" x14ac:dyDescent="0.2">
      <c r="A54" s="64">
        <v>40</v>
      </c>
      <c r="B54" s="65" t="s">
        <v>31</v>
      </c>
      <c r="C54" s="67">
        <v>1.6000000000000001E-4</v>
      </c>
      <c r="D54" s="67">
        <v>2.0000000000000001E-4</v>
      </c>
      <c r="E54" s="67">
        <v>2.0000000000000001E-4</v>
      </c>
      <c r="F54" s="67">
        <v>2.0000000000000001E-4</v>
      </c>
      <c r="G54" s="67">
        <v>2.0000000000000001E-4</v>
      </c>
      <c r="H54" s="67">
        <v>2.9999999999999997E-4</v>
      </c>
      <c r="I54" s="67">
        <v>4.0000000000000002E-4</v>
      </c>
      <c r="J54" s="67">
        <v>5.0000000000000001E-4</v>
      </c>
      <c r="K54" s="67">
        <v>2.9999999999999997E-4</v>
      </c>
      <c r="L54" s="67">
        <v>5.0000000000000001E-4</v>
      </c>
      <c r="M54" s="67">
        <v>5.9999999999999995E-4</v>
      </c>
      <c r="N54" s="67">
        <v>8.0000000000000004E-4</v>
      </c>
      <c r="O54" s="67">
        <v>1E-3</v>
      </c>
      <c r="P54" s="68">
        <v>1.6999999999999999E-3</v>
      </c>
    </row>
    <row r="55" spans="1:16" x14ac:dyDescent="0.2">
      <c r="A55" s="64">
        <v>45</v>
      </c>
      <c r="B55" s="65" t="s">
        <v>31</v>
      </c>
      <c r="C55" s="67">
        <v>1.7000000000000001E-4</v>
      </c>
      <c r="D55" s="67">
        <v>2.0000000000000001E-4</v>
      </c>
      <c r="E55" s="67">
        <v>2.0000000000000001E-4</v>
      </c>
      <c r="F55" s="67">
        <v>2.0000000000000001E-4</v>
      </c>
      <c r="G55" s="67">
        <v>2.0000000000000001E-4</v>
      </c>
      <c r="H55" s="67">
        <v>2.9999999999999997E-4</v>
      </c>
      <c r="I55" s="67">
        <v>4.0000000000000002E-4</v>
      </c>
      <c r="J55" s="67">
        <v>4.0000000000000002E-4</v>
      </c>
      <c r="K55" s="67">
        <v>2.9999999999999997E-4</v>
      </c>
      <c r="L55" s="67">
        <v>4.0000000000000002E-4</v>
      </c>
      <c r="M55" s="67">
        <v>5.9999999999999995E-4</v>
      </c>
      <c r="N55" s="67">
        <v>8.0000000000000004E-4</v>
      </c>
      <c r="O55" s="67">
        <v>1E-3</v>
      </c>
      <c r="P55" s="68">
        <v>1.6999999999999999E-3</v>
      </c>
    </row>
    <row r="56" spans="1:16" x14ac:dyDescent="0.2">
      <c r="A56" s="64">
        <v>50</v>
      </c>
      <c r="B56" s="65" t="s">
        <v>31</v>
      </c>
      <c r="C56" s="67">
        <v>1.6000000000000001E-4</v>
      </c>
      <c r="D56" s="67">
        <v>2.0000000000000001E-4</v>
      </c>
      <c r="E56" s="67">
        <v>2.0000000000000001E-4</v>
      </c>
      <c r="F56" s="67">
        <v>2.0000000000000001E-4</v>
      </c>
      <c r="G56" s="67">
        <v>2.0000000000000001E-4</v>
      </c>
      <c r="H56" s="67">
        <v>2.9999999999999997E-4</v>
      </c>
      <c r="I56" s="67">
        <v>4.0000000000000002E-4</v>
      </c>
      <c r="J56" s="67">
        <v>4.0000000000000002E-4</v>
      </c>
      <c r="K56" s="67">
        <v>2.9999999999999997E-4</v>
      </c>
      <c r="L56" s="67">
        <v>4.0000000000000002E-4</v>
      </c>
      <c r="M56" s="67">
        <v>5.9999999999999995E-4</v>
      </c>
      <c r="N56" s="67">
        <v>8.0000000000000004E-4</v>
      </c>
      <c r="O56" s="67">
        <v>1E-3</v>
      </c>
      <c r="P56" s="68">
        <v>1.6000000000000001E-3</v>
      </c>
    </row>
    <row r="57" spans="1:16" x14ac:dyDescent="0.2">
      <c r="A57" s="64">
        <v>55</v>
      </c>
      <c r="B57" s="65" t="s">
        <v>31</v>
      </c>
      <c r="C57" s="67">
        <v>1.8000000000000001E-4</v>
      </c>
      <c r="D57" s="67">
        <v>2.0000000000000001E-4</v>
      </c>
      <c r="E57" s="67">
        <v>2.0000000000000001E-4</v>
      </c>
      <c r="F57" s="67">
        <v>2.0000000000000001E-4</v>
      </c>
      <c r="G57" s="67">
        <v>2.0000000000000001E-4</v>
      </c>
      <c r="H57" s="67">
        <v>2.9999999999999997E-4</v>
      </c>
      <c r="I57" s="67">
        <v>4.0000000000000002E-4</v>
      </c>
      <c r="J57" s="67">
        <v>4.0000000000000002E-4</v>
      </c>
      <c r="K57" s="67">
        <v>2.9999999999999997E-4</v>
      </c>
      <c r="L57" s="67">
        <v>4.0000000000000002E-4</v>
      </c>
      <c r="M57" s="67">
        <v>5.9999999999999995E-4</v>
      </c>
      <c r="N57" s="67">
        <v>6.9999999999999999E-4</v>
      </c>
      <c r="O57" s="67">
        <v>8.9999999999999998E-4</v>
      </c>
      <c r="P57" s="68">
        <v>1.6000000000000001E-3</v>
      </c>
    </row>
    <row r="58" spans="1:16" x14ac:dyDescent="0.2">
      <c r="A58" s="64">
        <v>60</v>
      </c>
      <c r="B58" s="67">
        <v>1.2999999999999999E-4</v>
      </c>
      <c r="C58" s="67">
        <v>1.4999999999999999E-4</v>
      </c>
      <c r="D58" s="67">
        <v>2.0000000000000001E-4</v>
      </c>
      <c r="E58" s="67">
        <v>2.0000000000000001E-4</v>
      </c>
      <c r="F58" s="67">
        <v>2.0000000000000001E-4</v>
      </c>
      <c r="G58" s="67">
        <v>2.0000000000000001E-4</v>
      </c>
      <c r="H58" s="67">
        <v>2.9999999999999997E-4</v>
      </c>
      <c r="I58" s="67">
        <v>4.0000000000000002E-4</v>
      </c>
      <c r="J58" s="67">
        <v>4.0000000000000002E-4</v>
      </c>
      <c r="K58" s="67">
        <v>2.9999999999999997E-4</v>
      </c>
      <c r="L58" s="67">
        <v>4.0000000000000002E-4</v>
      </c>
      <c r="M58" s="67">
        <v>5.9999999999999995E-4</v>
      </c>
      <c r="N58" s="67">
        <v>6.9999999999999999E-4</v>
      </c>
      <c r="O58" s="67">
        <v>8.9999999999999998E-4</v>
      </c>
      <c r="P58" s="68">
        <v>1.6000000000000001E-3</v>
      </c>
    </row>
    <row r="59" spans="1:16" x14ac:dyDescent="0.2">
      <c r="A59" s="64">
        <v>65</v>
      </c>
      <c r="B59" s="67">
        <v>1.2E-4</v>
      </c>
      <c r="C59" s="67">
        <v>1.3999999999999999E-4</v>
      </c>
      <c r="D59" s="67">
        <v>2.0000000000000001E-4</v>
      </c>
      <c r="E59" s="67">
        <v>2.0000000000000001E-4</v>
      </c>
      <c r="F59" s="67">
        <v>2.0000000000000001E-4</v>
      </c>
      <c r="G59" s="67">
        <v>2.0000000000000001E-4</v>
      </c>
      <c r="H59" s="67">
        <v>2.9999999999999997E-4</v>
      </c>
      <c r="I59" s="67">
        <v>4.0000000000000002E-4</v>
      </c>
      <c r="J59" s="67">
        <v>4.0000000000000002E-4</v>
      </c>
      <c r="K59" s="67">
        <v>2.9999999999999997E-4</v>
      </c>
      <c r="L59" s="67">
        <v>4.0000000000000002E-4</v>
      </c>
      <c r="M59" s="67">
        <v>5.9999999999999995E-4</v>
      </c>
      <c r="N59" s="67">
        <v>6.9999999999999999E-4</v>
      </c>
      <c r="O59" s="67">
        <v>8.9999999999999998E-4</v>
      </c>
      <c r="P59" s="68">
        <v>1.6000000000000001E-3</v>
      </c>
    </row>
    <row r="60" spans="1:16" x14ac:dyDescent="0.2">
      <c r="A60" s="64">
        <v>70</v>
      </c>
      <c r="B60" s="67">
        <v>1.2E-4</v>
      </c>
      <c r="C60" s="67">
        <v>1.2999999999999999E-4</v>
      </c>
      <c r="D60" s="67">
        <v>2.0000000000000001E-4</v>
      </c>
      <c r="E60" s="67">
        <v>2.0000000000000001E-4</v>
      </c>
      <c r="F60" s="67">
        <v>2.0000000000000001E-4</v>
      </c>
      <c r="G60" s="67">
        <v>2.0000000000000001E-4</v>
      </c>
      <c r="H60" s="67">
        <v>2.9999999999999997E-4</v>
      </c>
      <c r="I60" s="67">
        <v>4.0000000000000002E-4</v>
      </c>
      <c r="J60" s="67">
        <v>4.0000000000000002E-4</v>
      </c>
      <c r="K60" s="67">
        <v>2.9999999999999997E-4</v>
      </c>
      <c r="L60" s="67">
        <v>4.0000000000000002E-4</v>
      </c>
      <c r="M60" s="67">
        <v>5.9999999999999995E-4</v>
      </c>
      <c r="N60" s="67">
        <v>6.9999999999999999E-4</v>
      </c>
      <c r="O60" s="67">
        <v>8.9999999999999998E-4</v>
      </c>
      <c r="P60" s="68">
        <v>1.5E-3</v>
      </c>
    </row>
    <row r="61" spans="1:16" x14ac:dyDescent="0.2">
      <c r="A61" s="64">
        <v>73</v>
      </c>
      <c r="B61" s="67">
        <v>1.2E-4</v>
      </c>
      <c r="C61" s="67">
        <v>1.3999999999999999E-4</v>
      </c>
      <c r="D61" s="67">
        <v>2.0000000000000001E-4</v>
      </c>
      <c r="E61" s="67">
        <v>2.0000000000000001E-4</v>
      </c>
      <c r="F61" s="67">
        <v>2.0000000000000001E-4</v>
      </c>
      <c r="G61" s="67">
        <v>2.0000000000000001E-4</v>
      </c>
      <c r="H61" s="67">
        <v>2.9999999999999997E-4</v>
      </c>
      <c r="I61" s="67">
        <v>4.0000000000000002E-4</v>
      </c>
      <c r="J61" s="67">
        <v>4.0000000000000002E-4</v>
      </c>
      <c r="K61" s="67">
        <v>2.9999999999999997E-4</v>
      </c>
      <c r="L61" s="67">
        <v>4.0000000000000002E-4</v>
      </c>
      <c r="M61" s="67">
        <v>5.9999999999999995E-4</v>
      </c>
      <c r="N61" s="67">
        <v>6.9999999999999999E-4</v>
      </c>
      <c r="O61" s="67">
        <v>8.9999999999999998E-4</v>
      </c>
      <c r="P61" s="68">
        <v>1.5E-3</v>
      </c>
    </row>
    <row r="62" spans="1:16" x14ac:dyDescent="0.2">
      <c r="A62" s="64">
        <v>75</v>
      </c>
      <c r="B62" s="67">
        <v>1.2999999999999999E-4</v>
      </c>
      <c r="C62" s="67">
        <v>1.3999999999999999E-4</v>
      </c>
      <c r="D62" s="67">
        <v>2.0000000000000001E-4</v>
      </c>
      <c r="E62" s="67">
        <v>2.0000000000000001E-4</v>
      </c>
      <c r="F62" s="67">
        <v>2.0000000000000001E-4</v>
      </c>
      <c r="G62" s="67">
        <v>2.0000000000000001E-4</v>
      </c>
      <c r="H62" s="67">
        <v>2.9999999999999997E-4</v>
      </c>
      <c r="I62" s="67">
        <v>4.0000000000000002E-4</v>
      </c>
      <c r="J62" s="67">
        <v>4.0000000000000002E-4</v>
      </c>
      <c r="K62" s="67">
        <v>2.9999999999999997E-4</v>
      </c>
      <c r="L62" s="67">
        <v>4.0000000000000002E-4</v>
      </c>
      <c r="M62" s="67">
        <v>5.9999999999999995E-4</v>
      </c>
      <c r="N62" s="67">
        <v>6.9999999999999999E-4</v>
      </c>
      <c r="O62" s="67">
        <v>8.9999999999999998E-4</v>
      </c>
      <c r="P62" s="68">
        <v>1.5E-3</v>
      </c>
    </row>
    <row r="63" spans="1:16" x14ac:dyDescent="0.2">
      <c r="A63" s="64">
        <v>78</v>
      </c>
      <c r="B63" s="67">
        <v>1.3999999999999999E-4</v>
      </c>
      <c r="C63" s="67">
        <v>1.4999999999999999E-4</v>
      </c>
      <c r="D63" s="67">
        <v>2.0000000000000001E-4</v>
      </c>
      <c r="E63" s="67">
        <v>2.0000000000000001E-4</v>
      </c>
      <c r="F63" s="67">
        <v>2.0000000000000001E-4</v>
      </c>
      <c r="G63" s="67">
        <v>2.0000000000000001E-4</v>
      </c>
      <c r="H63" s="67">
        <v>2.9999999999999997E-4</v>
      </c>
      <c r="I63" s="67">
        <v>4.0000000000000002E-4</v>
      </c>
      <c r="J63" s="67">
        <v>4.0000000000000002E-4</v>
      </c>
      <c r="K63" s="67">
        <v>2.9999999999999997E-4</v>
      </c>
      <c r="L63" s="67">
        <v>4.0000000000000002E-4</v>
      </c>
      <c r="M63" s="67">
        <v>5.9999999999999995E-4</v>
      </c>
      <c r="N63" s="67">
        <v>6.9999999999999999E-4</v>
      </c>
      <c r="O63" s="67">
        <v>8.9999999999999998E-4</v>
      </c>
      <c r="P63" s="68">
        <v>1.5E-3</v>
      </c>
    </row>
    <row r="64" spans="1:16" x14ac:dyDescent="0.2">
      <c r="A64" s="64">
        <v>80</v>
      </c>
      <c r="B64" s="67">
        <v>1.4999999999999999E-4</v>
      </c>
      <c r="C64" s="67">
        <v>1.6000000000000001E-4</v>
      </c>
      <c r="D64" s="67">
        <v>2.0000000000000001E-4</v>
      </c>
      <c r="E64" s="67">
        <v>2.0000000000000001E-4</v>
      </c>
      <c r="F64" s="67">
        <v>2.0000000000000001E-4</v>
      </c>
      <c r="G64" s="67">
        <v>2.0000000000000001E-4</v>
      </c>
      <c r="H64" s="67">
        <v>2.9999999999999997E-4</v>
      </c>
      <c r="I64" s="67">
        <v>4.0000000000000002E-4</v>
      </c>
      <c r="J64" s="67">
        <v>4.0000000000000002E-4</v>
      </c>
      <c r="K64" s="67">
        <v>2.9999999999999997E-4</v>
      </c>
      <c r="L64" s="67">
        <v>4.0000000000000002E-4</v>
      </c>
      <c r="M64" s="67">
        <v>5.9999999999999995E-4</v>
      </c>
      <c r="N64" s="67">
        <v>6.9999999999999999E-4</v>
      </c>
      <c r="O64" s="67">
        <v>8.9999999999999998E-4</v>
      </c>
      <c r="P64" s="68">
        <v>1.5E-3</v>
      </c>
    </row>
    <row r="65" spans="1:16" x14ac:dyDescent="0.2">
      <c r="A65" s="64">
        <v>82</v>
      </c>
      <c r="B65" s="67">
        <v>1.4999999999999999E-4</v>
      </c>
      <c r="C65" s="67">
        <v>1.4999999999999999E-4</v>
      </c>
      <c r="D65" s="67">
        <v>2.0000000000000001E-4</v>
      </c>
      <c r="E65" s="67">
        <v>2.0000000000000001E-4</v>
      </c>
      <c r="F65" s="67">
        <v>2.0000000000000001E-4</v>
      </c>
      <c r="G65" s="67">
        <v>2.0000000000000001E-4</v>
      </c>
      <c r="H65" s="67">
        <v>2.9999999999999997E-4</v>
      </c>
      <c r="I65" s="67">
        <v>4.0000000000000002E-4</v>
      </c>
      <c r="J65" s="67">
        <v>4.0000000000000002E-4</v>
      </c>
      <c r="K65" s="67">
        <v>2.9999999999999997E-4</v>
      </c>
      <c r="L65" s="67">
        <v>4.0000000000000002E-4</v>
      </c>
      <c r="M65" s="67">
        <v>5.9999999999999995E-4</v>
      </c>
      <c r="N65" s="67">
        <v>6.9999999999999999E-4</v>
      </c>
      <c r="O65" s="67">
        <v>8.9999999999999998E-4</v>
      </c>
      <c r="P65" s="68">
        <v>1.5E-3</v>
      </c>
    </row>
    <row r="66" spans="1:16" x14ac:dyDescent="0.2">
      <c r="A66" s="64">
        <v>84</v>
      </c>
      <c r="B66" s="67">
        <v>1.4999999999999999E-4</v>
      </c>
      <c r="C66" s="67">
        <v>1.4999999999999999E-4</v>
      </c>
      <c r="D66" s="67">
        <v>2.0000000000000001E-4</v>
      </c>
      <c r="E66" s="67">
        <v>2.0000000000000001E-4</v>
      </c>
      <c r="F66" s="67">
        <v>2.0000000000000001E-4</v>
      </c>
      <c r="G66" s="67">
        <v>2.0000000000000001E-4</v>
      </c>
      <c r="H66" s="67">
        <v>2.9999999999999997E-4</v>
      </c>
      <c r="I66" s="67">
        <v>4.0000000000000002E-4</v>
      </c>
      <c r="J66" s="67">
        <v>4.0000000000000002E-4</v>
      </c>
      <c r="K66" s="67">
        <v>2.9999999999999997E-4</v>
      </c>
      <c r="L66" s="67">
        <v>4.0000000000000002E-4</v>
      </c>
      <c r="M66" s="67">
        <v>5.9999999999999995E-4</v>
      </c>
      <c r="N66" s="67">
        <v>6.9999999999999999E-4</v>
      </c>
      <c r="O66" s="67">
        <v>8.9999999999999998E-4</v>
      </c>
      <c r="P66" s="68">
        <v>1.5E-3</v>
      </c>
    </row>
    <row r="67" spans="1:16" x14ac:dyDescent="0.2">
      <c r="A67" s="69">
        <v>85</v>
      </c>
      <c r="B67" s="67">
        <v>1.2999999999999999E-4</v>
      </c>
      <c r="C67" s="67">
        <v>1.3999999999999999E-4</v>
      </c>
      <c r="D67" s="67">
        <v>2.0000000000000001E-4</v>
      </c>
      <c r="E67" s="67">
        <v>2.0000000000000001E-4</v>
      </c>
      <c r="F67" s="67">
        <v>2.0000000000000001E-4</v>
      </c>
      <c r="G67" s="67">
        <v>2.0000000000000001E-4</v>
      </c>
      <c r="H67" s="67">
        <v>2.9999999999999997E-4</v>
      </c>
      <c r="I67" s="67">
        <v>4.0000000000000002E-4</v>
      </c>
      <c r="J67" s="67">
        <v>4.0000000000000002E-4</v>
      </c>
      <c r="K67" s="67">
        <v>2.9999999999999997E-4</v>
      </c>
      <c r="L67" s="67">
        <v>4.0000000000000002E-4</v>
      </c>
      <c r="M67" s="67">
        <v>5.9999999999999995E-4</v>
      </c>
      <c r="N67" s="67">
        <v>6.9999999999999999E-4</v>
      </c>
      <c r="O67" s="67">
        <v>8.9999999999999998E-4</v>
      </c>
      <c r="P67" s="68">
        <v>1.5E-3</v>
      </c>
    </row>
    <row r="68" spans="1:16" x14ac:dyDescent="0.2">
      <c r="A68" s="69">
        <v>86</v>
      </c>
      <c r="B68" s="67">
        <v>1.2999999999999999E-4</v>
      </c>
      <c r="C68" s="67">
        <v>1.2999999999999999E-4</v>
      </c>
      <c r="D68" s="67">
        <v>2.0000000000000001E-4</v>
      </c>
      <c r="E68" s="67">
        <v>2.0000000000000001E-4</v>
      </c>
      <c r="F68" s="67">
        <v>2.0000000000000001E-4</v>
      </c>
      <c r="G68" s="67">
        <v>2.0000000000000001E-4</v>
      </c>
      <c r="H68" s="67">
        <v>2.9999999999999997E-4</v>
      </c>
      <c r="I68" s="67">
        <v>4.0000000000000002E-4</v>
      </c>
      <c r="J68" s="67">
        <v>4.0000000000000002E-4</v>
      </c>
      <c r="K68" s="67">
        <v>2.9999999999999997E-4</v>
      </c>
      <c r="L68" s="67">
        <v>4.0000000000000002E-4</v>
      </c>
      <c r="M68" s="67">
        <v>5.9999999999999995E-4</v>
      </c>
      <c r="N68" s="67">
        <v>6.9999999999999999E-4</v>
      </c>
      <c r="O68" s="67">
        <v>8.9999999999999998E-4</v>
      </c>
      <c r="P68" s="68">
        <v>1.5E-3</v>
      </c>
    </row>
    <row r="69" spans="1:16" x14ac:dyDescent="0.2">
      <c r="A69" s="69">
        <v>87</v>
      </c>
      <c r="B69" s="67">
        <v>1.1E-4</v>
      </c>
      <c r="C69" s="67">
        <v>1.2E-4</v>
      </c>
      <c r="D69" s="67">
        <v>2.0000000000000001E-4</v>
      </c>
      <c r="E69" s="67">
        <v>2.0000000000000001E-4</v>
      </c>
      <c r="F69" s="67">
        <v>2.0000000000000001E-4</v>
      </c>
      <c r="G69" s="67">
        <v>2.0000000000000001E-4</v>
      </c>
      <c r="H69" s="67">
        <v>2.9999999999999997E-4</v>
      </c>
      <c r="I69" s="67">
        <v>4.0000000000000002E-4</v>
      </c>
      <c r="J69" s="67">
        <v>4.0000000000000002E-4</v>
      </c>
      <c r="K69" s="67">
        <v>2.9999999999999997E-4</v>
      </c>
      <c r="L69" s="67">
        <v>4.0000000000000002E-4</v>
      </c>
      <c r="M69" s="67">
        <v>5.9999999999999995E-4</v>
      </c>
      <c r="N69" s="67">
        <v>6.9999999999999999E-4</v>
      </c>
      <c r="O69" s="67">
        <v>8.9999999999999998E-4</v>
      </c>
      <c r="P69" s="68">
        <v>1.5E-3</v>
      </c>
    </row>
    <row r="70" spans="1:16" x14ac:dyDescent="0.2">
      <c r="A70" s="69">
        <v>88</v>
      </c>
      <c r="B70" s="67">
        <v>1.2999999999999999E-4</v>
      </c>
      <c r="C70" s="67">
        <v>1.3999999999999999E-4</v>
      </c>
      <c r="D70" s="67">
        <v>2.0000000000000001E-4</v>
      </c>
      <c r="E70" s="67">
        <v>2.0000000000000001E-4</v>
      </c>
      <c r="F70" s="67">
        <v>2.0000000000000001E-4</v>
      </c>
      <c r="G70" s="67">
        <v>2.0000000000000001E-4</v>
      </c>
      <c r="H70" s="67">
        <v>2.9999999999999997E-4</v>
      </c>
      <c r="I70" s="67">
        <v>4.0000000000000002E-4</v>
      </c>
      <c r="J70" s="67">
        <v>4.0000000000000002E-4</v>
      </c>
      <c r="K70" s="67">
        <v>2.9999999999999997E-4</v>
      </c>
      <c r="L70" s="67">
        <v>4.0000000000000002E-4</v>
      </c>
      <c r="M70" s="67">
        <v>5.9999999999999995E-4</v>
      </c>
      <c r="N70" s="67">
        <v>6.9999999999999999E-4</v>
      </c>
      <c r="O70" s="67">
        <v>8.9999999999999998E-4</v>
      </c>
      <c r="P70" s="68">
        <v>1.5E-3</v>
      </c>
    </row>
    <row r="71" spans="1:16" x14ac:dyDescent="0.2">
      <c r="A71" s="69">
        <v>89</v>
      </c>
      <c r="B71" s="70">
        <v>1.2999999999999999E-4</v>
      </c>
      <c r="C71" s="70">
        <v>1.4999999999999999E-4</v>
      </c>
      <c r="D71" s="70">
        <v>2.0000000000000001E-4</v>
      </c>
      <c r="E71" s="70">
        <v>2.0000000000000001E-4</v>
      </c>
      <c r="F71" s="70">
        <v>2.0000000000000001E-4</v>
      </c>
      <c r="G71" s="70">
        <v>2.0000000000000001E-4</v>
      </c>
      <c r="H71" s="70">
        <v>2.9999999999999997E-4</v>
      </c>
      <c r="I71" s="70">
        <v>4.0000000000000002E-4</v>
      </c>
      <c r="J71" s="70">
        <v>4.0000000000000002E-4</v>
      </c>
      <c r="K71" s="70">
        <v>2.9999999999999997E-4</v>
      </c>
      <c r="L71" s="70">
        <v>4.0000000000000002E-4</v>
      </c>
      <c r="M71" s="70">
        <v>5.9999999999999995E-4</v>
      </c>
      <c r="N71" s="70">
        <v>6.9999999999999999E-4</v>
      </c>
      <c r="O71" s="70">
        <v>8.9999999999999998E-4</v>
      </c>
      <c r="P71" s="71">
        <v>1.5E-3</v>
      </c>
    </row>
    <row r="72" spans="1:16" ht="15" x14ac:dyDescent="0.2">
      <c r="A72" s="47" t="s">
        <v>28</v>
      </c>
      <c r="B72" s="72">
        <v>1.4999999999999999E-4</v>
      </c>
      <c r="C72" s="72">
        <v>1.4999999999999999E-4</v>
      </c>
      <c r="D72" s="72">
        <v>2.0000000000000001E-4</v>
      </c>
      <c r="E72" s="72">
        <v>2.0000000000000001E-4</v>
      </c>
      <c r="F72" s="72">
        <v>2.0000000000000001E-4</v>
      </c>
      <c r="G72" s="72">
        <v>2.0000000000000001E-4</v>
      </c>
      <c r="H72" s="72">
        <v>2.9999999999999997E-4</v>
      </c>
      <c r="I72" s="72">
        <v>4.0000000000000002E-4</v>
      </c>
      <c r="J72" s="72">
        <v>5.0000000000000001E-4</v>
      </c>
      <c r="K72" s="72">
        <v>2.9999999999999997E-4</v>
      </c>
      <c r="L72" s="72">
        <v>5.0000000000000001E-4</v>
      </c>
      <c r="M72" s="72">
        <v>5.9999999999999995E-4</v>
      </c>
      <c r="N72" s="72">
        <v>8.0000000000000004E-4</v>
      </c>
      <c r="O72" s="72">
        <v>1E-3</v>
      </c>
      <c r="P72" s="72">
        <v>1.8E-3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sqref="A1:N1"/>
    </sheetView>
  </sheetViews>
  <sheetFormatPr defaultColWidth="11.42578125" defaultRowHeight="12.75" x14ac:dyDescent="0.2"/>
  <sheetData>
    <row r="1" spans="1:14" x14ac:dyDescent="0.2">
      <c r="A1" s="73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x14ac:dyDescent="0.2">
      <c r="F2" s="61" t="s">
        <v>33</v>
      </c>
      <c r="G2" s="61"/>
      <c r="H2" s="61"/>
      <c r="I2" s="61"/>
    </row>
    <row r="3" spans="1:14" x14ac:dyDescent="0.2">
      <c r="B3" s="60" t="s">
        <v>30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x14ac:dyDescent="0.2">
      <c r="A4" s="48" t="s">
        <v>34</v>
      </c>
      <c r="B4" s="51">
        <v>0</v>
      </c>
      <c r="C4" s="51">
        <v>0.2</v>
      </c>
      <c r="D4" s="51">
        <v>0.4</v>
      </c>
      <c r="E4" s="51">
        <v>0.6</v>
      </c>
      <c r="F4" s="51">
        <v>0.8</v>
      </c>
      <c r="G4" s="51">
        <v>1</v>
      </c>
      <c r="H4" s="51">
        <v>1.5</v>
      </c>
      <c r="I4" s="51">
        <v>2</v>
      </c>
      <c r="J4" s="51">
        <v>3</v>
      </c>
      <c r="K4" s="51">
        <v>4</v>
      </c>
      <c r="L4" s="51">
        <v>5</v>
      </c>
      <c r="M4" s="51">
        <v>7.5</v>
      </c>
      <c r="N4" s="52">
        <v>10</v>
      </c>
    </row>
    <row r="5" spans="1:14" x14ac:dyDescent="0.2">
      <c r="A5" s="49">
        <v>0</v>
      </c>
      <c r="B5" s="74" t="s">
        <v>31</v>
      </c>
      <c r="C5" s="74">
        <v>22.1</v>
      </c>
      <c r="D5" s="74">
        <v>6.077</v>
      </c>
      <c r="E5" s="74">
        <v>2.7069999999999999</v>
      </c>
      <c r="F5" s="74">
        <v>1.4930000000000001</v>
      </c>
      <c r="G5" s="74">
        <v>0.92910000000000004</v>
      </c>
      <c r="H5" s="74">
        <v>0.377</v>
      </c>
      <c r="I5" s="74">
        <v>0.19009999999999999</v>
      </c>
      <c r="J5" s="74">
        <v>6.5619999999999998E-2</v>
      </c>
      <c r="K5" s="74">
        <v>2.794E-2</v>
      </c>
      <c r="L5" s="74">
        <v>1.341E-2</v>
      </c>
      <c r="M5" s="74">
        <v>2.7889999999999998E-3</v>
      </c>
      <c r="N5" s="74">
        <v>7.2070000000000001E-4</v>
      </c>
    </row>
    <row r="6" spans="1:14" x14ac:dyDescent="0.2">
      <c r="A6" s="49">
        <v>0.2</v>
      </c>
      <c r="B6" s="74" t="s">
        <v>31</v>
      </c>
      <c r="C6" s="74">
        <v>12.62</v>
      </c>
      <c r="D6" s="74">
        <v>4.8959999999999999</v>
      </c>
      <c r="E6" s="74">
        <v>2.4289999999999998</v>
      </c>
      <c r="F6" s="74">
        <v>1.401</v>
      </c>
      <c r="G6" s="74">
        <v>0.89229999999999998</v>
      </c>
      <c r="H6" s="74">
        <v>0.37</v>
      </c>
      <c r="I6" s="74">
        <v>0.18779999999999999</v>
      </c>
      <c r="J6" s="74">
        <v>6.5129999999999993E-2</v>
      </c>
      <c r="K6" s="74">
        <v>2.7890000000000002E-2</v>
      </c>
      <c r="L6" s="74">
        <v>1.3339999999999999E-2</v>
      </c>
      <c r="M6" s="74">
        <v>2.7980000000000001E-3</v>
      </c>
      <c r="N6" s="74">
        <v>7.247E-4</v>
      </c>
    </row>
    <row r="7" spans="1:14" x14ac:dyDescent="0.2">
      <c r="A7" s="49">
        <v>0.4</v>
      </c>
      <c r="B7" s="74">
        <v>1.3879999999999999</v>
      </c>
      <c r="C7" s="74">
        <v>4.0979999999999999</v>
      </c>
      <c r="D7" s="74">
        <v>2.8940000000000001</v>
      </c>
      <c r="E7" s="74">
        <v>1.806</v>
      </c>
      <c r="F7" s="74">
        <v>1.163</v>
      </c>
      <c r="G7" s="74">
        <v>0.78580000000000005</v>
      </c>
      <c r="H7" s="74">
        <v>0.34739999999999999</v>
      </c>
      <c r="I7" s="74">
        <v>0.18090000000000001</v>
      </c>
      <c r="J7" s="74">
        <v>6.3920000000000005E-2</v>
      </c>
      <c r="K7" s="74">
        <v>2.7539999999999999E-2</v>
      </c>
      <c r="L7" s="74">
        <v>1.324E-2</v>
      </c>
      <c r="M7" s="74">
        <v>2.7729999999999999E-3</v>
      </c>
      <c r="N7" s="74">
        <v>7.2340000000000002E-4</v>
      </c>
    </row>
    <row r="8" spans="1:14" x14ac:dyDescent="0.2">
      <c r="A8" s="49">
        <v>0.6</v>
      </c>
      <c r="B8" s="74">
        <v>0.66169999999999995</v>
      </c>
      <c r="C8" s="74">
        <v>1.621</v>
      </c>
      <c r="D8" s="74">
        <v>1.599</v>
      </c>
      <c r="E8" s="74">
        <v>1.226</v>
      </c>
      <c r="F8" s="74">
        <v>0.89139999999999997</v>
      </c>
      <c r="G8" s="74">
        <v>0.64649999999999996</v>
      </c>
      <c r="H8" s="74">
        <v>0.31369999999999998</v>
      </c>
      <c r="I8" s="74">
        <v>0.16969999999999999</v>
      </c>
      <c r="J8" s="74">
        <v>6.1990000000000003E-2</v>
      </c>
      <c r="K8" s="74">
        <v>2.6980000000000001E-2</v>
      </c>
      <c r="L8" s="74">
        <v>1.3050000000000001E-2</v>
      </c>
      <c r="M8" s="74">
        <v>2.7490000000000001E-3</v>
      </c>
      <c r="N8" s="74">
        <v>7.1630000000000001E-4</v>
      </c>
    </row>
    <row r="9" spans="1:14" x14ac:dyDescent="0.2">
      <c r="A9" s="49">
        <v>0.8</v>
      </c>
      <c r="B9" s="74">
        <v>0.40670000000000001</v>
      </c>
      <c r="C9" s="74">
        <v>0.79979999999999996</v>
      </c>
      <c r="D9" s="74">
        <v>0.92490000000000006</v>
      </c>
      <c r="E9" s="74">
        <v>0.8145</v>
      </c>
      <c r="F9" s="74">
        <v>0.65610000000000002</v>
      </c>
      <c r="G9" s="74">
        <v>0.5111</v>
      </c>
      <c r="H9" s="74">
        <v>0.27489999999999998</v>
      </c>
      <c r="I9" s="74">
        <v>0.15590000000000001</v>
      </c>
      <c r="J9" s="74">
        <v>5.9159999999999997E-2</v>
      </c>
      <c r="K9" s="74">
        <v>2.6200000000000001E-2</v>
      </c>
      <c r="L9" s="74">
        <v>1.2800000000000001E-2</v>
      </c>
      <c r="M9" s="74">
        <v>2.725E-3</v>
      </c>
      <c r="N9" s="74">
        <v>7.1080000000000004E-4</v>
      </c>
    </row>
    <row r="10" spans="1:14" x14ac:dyDescent="0.2">
      <c r="A10" s="49">
        <v>1</v>
      </c>
      <c r="B10" s="74">
        <v>0.2853</v>
      </c>
      <c r="C10" s="74">
        <v>0.46039999999999998</v>
      </c>
      <c r="D10" s="74">
        <v>0.57279999999999998</v>
      </c>
      <c r="E10" s="74">
        <v>0.54959999999999998</v>
      </c>
      <c r="F10" s="74">
        <v>0.47810000000000002</v>
      </c>
      <c r="G10" s="74">
        <v>0.3972</v>
      </c>
      <c r="H10" s="74">
        <v>0.23519999999999999</v>
      </c>
      <c r="I10" s="74">
        <v>0.14069999999999999</v>
      </c>
      <c r="J10" s="74">
        <v>5.602E-2</v>
      </c>
      <c r="K10" s="74">
        <v>2.5329999999999998E-2</v>
      </c>
      <c r="L10" s="74">
        <v>1.2460000000000001E-2</v>
      </c>
      <c r="M10" s="74">
        <v>2.6919999999999999E-3</v>
      </c>
      <c r="N10" s="74">
        <v>7.0870000000000004E-4</v>
      </c>
    </row>
    <row r="11" spans="1:14" x14ac:dyDescent="0.2">
      <c r="A11" s="49">
        <v>1.5</v>
      </c>
      <c r="B11" s="74">
        <v>0.13589999999999999</v>
      </c>
      <c r="C11" s="74">
        <v>0.17269999999999999</v>
      </c>
      <c r="D11" s="74">
        <v>0.21820000000000001</v>
      </c>
      <c r="E11" s="74">
        <v>0.23300000000000001</v>
      </c>
      <c r="F11" s="74">
        <v>0.22700000000000001</v>
      </c>
      <c r="G11" s="74">
        <v>0.20880000000000001</v>
      </c>
      <c r="H11" s="74">
        <v>0.15090000000000001</v>
      </c>
      <c r="I11" s="74">
        <v>0.1024</v>
      </c>
      <c r="J11" s="74">
        <v>4.6730000000000001E-2</v>
      </c>
      <c r="K11" s="74">
        <v>2.2429999999999999E-2</v>
      </c>
      <c r="L11" s="74">
        <v>1.142E-2</v>
      </c>
      <c r="M11" s="74">
        <v>2.5579999999999999E-3</v>
      </c>
      <c r="N11" s="74">
        <v>6.8329999999999997E-4</v>
      </c>
    </row>
    <row r="12" spans="1:14" x14ac:dyDescent="0.2">
      <c r="A12" s="49">
        <v>2</v>
      </c>
      <c r="B12" s="74">
        <v>7.6499999999999999E-2</v>
      </c>
      <c r="C12" s="74">
        <v>8.8020000000000001E-2</v>
      </c>
      <c r="D12" s="74">
        <v>0.1048</v>
      </c>
      <c r="E12" s="74">
        <v>0.1154</v>
      </c>
      <c r="F12" s="74">
        <v>0.11799999999999999</v>
      </c>
      <c r="G12" s="74">
        <v>0.1149</v>
      </c>
      <c r="H12" s="74">
        <v>9.4530000000000003E-2</v>
      </c>
      <c r="I12" s="74">
        <v>7.1150000000000005E-2</v>
      </c>
      <c r="J12" s="74">
        <v>3.7039999999999997E-2</v>
      </c>
      <c r="K12" s="74">
        <v>1.9099999999999999E-2</v>
      </c>
      <c r="L12" s="74">
        <v>1.0160000000000001E-2</v>
      </c>
      <c r="M12" s="74">
        <v>2.3969999999999998E-3</v>
      </c>
      <c r="N12" s="74">
        <v>6.5010000000000003E-4</v>
      </c>
    </row>
    <row r="13" spans="1:14" x14ac:dyDescent="0.2">
      <c r="A13" s="49">
        <v>3</v>
      </c>
      <c r="B13" s="74">
        <v>2.9069999999999999E-2</v>
      </c>
      <c r="C13" s="74">
        <v>3.3119999999999997E-2</v>
      </c>
      <c r="D13" s="74">
        <v>3.5249999999999997E-2</v>
      </c>
      <c r="E13" s="74">
        <v>3.8420000000000003E-2</v>
      </c>
      <c r="F13" s="74">
        <v>4.0210000000000003E-2</v>
      </c>
      <c r="G13" s="74">
        <v>4.1099999999999998E-2</v>
      </c>
      <c r="H13" s="74">
        <v>3.884E-2</v>
      </c>
      <c r="I13" s="74">
        <v>3.3329999999999999E-2</v>
      </c>
      <c r="J13" s="74">
        <v>2.147E-2</v>
      </c>
      <c r="K13" s="74">
        <v>1.281E-2</v>
      </c>
      <c r="L13" s="74">
        <v>7.4640000000000001E-3</v>
      </c>
      <c r="M13" s="74">
        <v>1.9959999999999999E-3</v>
      </c>
      <c r="N13" s="74">
        <v>5.7450000000000003E-4</v>
      </c>
    </row>
    <row r="14" spans="1:14" x14ac:dyDescent="0.2">
      <c r="A14" s="49">
        <v>4</v>
      </c>
      <c r="B14" s="74">
        <v>1.401E-2</v>
      </c>
      <c r="C14" s="74">
        <v>1.5310000000000001E-2</v>
      </c>
      <c r="D14" s="74">
        <v>1.5259999999999999E-2</v>
      </c>
      <c r="E14" s="74">
        <v>1.617E-2</v>
      </c>
      <c r="F14" s="74">
        <v>1.6959999999999999E-2</v>
      </c>
      <c r="G14" s="74">
        <v>1.7510000000000001E-2</v>
      </c>
      <c r="H14" s="74">
        <v>1.7430000000000001E-2</v>
      </c>
      <c r="I14" s="74">
        <v>1.61E-2</v>
      </c>
      <c r="J14" s="74">
        <v>1.1990000000000001E-2</v>
      </c>
      <c r="K14" s="74">
        <v>8.0289999999999997E-3</v>
      </c>
      <c r="L14" s="74">
        <v>5.1060000000000003E-3</v>
      </c>
      <c r="M14" s="74">
        <v>1.5579999999999999E-3</v>
      </c>
      <c r="N14" s="74">
        <v>4.8010000000000001E-4</v>
      </c>
    </row>
    <row r="15" spans="1:14" x14ac:dyDescent="0.2">
      <c r="A15" s="49">
        <v>5</v>
      </c>
      <c r="B15" s="74">
        <v>7.2630000000000004E-3</v>
      </c>
      <c r="C15" s="74">
        <v>7.8849999999999996E-3</v>
      </c>
      <c r="D15" s="74">
        <v>7.5490000000000002E-3</v>
      </c>
      <c r="E15" s="74">
        <v>7.7710000000000001E-3</v>
      </c>
      <c r="F15" s="74">
        <v>8.1250000000000003E-3</v>
      </c>
      <c r="G15" s="74">
        <v>8.3490000000000005E-3</v>
      </c>
      <c r="H15" s="74">
        <v>8.5749999999999993E-3</v>
      </c>
      <c r="I15" s="74">
        <v>8.1130000000000004E-3</v>
      </c>
      <c r="J15" s="74">
        <v>6.633E-3</v>
      </c>
      <c r="K15" s="74">
        <v>4.8690000000000001E-3</v>
      </c>
      <c r="L15" s="74">
        <v>3.3430000000000001E-3</v>
      </c>
      <c r="M15" s="74">
        <v>1.1720000000000001E-3</v>
      </c>
      <c r="N15" s="74">
        <v>3.9050000000000001E-4</v>
      </c>
    </row>
    <row r="16" spans="1:14" x14ac:dyDescent="0.2">
      <c r="A16" s="49">
        <v>7.5</v>
      </c>
      <c r="B16" s="74">
        <v>1.5679999999999999E-3</v>
      </c>
      <c r="C16" s="74">
        <v>1.8209999999999999E-3</v>
      </c>
      <c r="D16" s="74">
        <v>1.7390000000000001E-3</v>
      </c>
      <c r="E16" s="74">
        <v>1.7160000000000001E-3</v>
      </c>
      <c r="F16" s="74">
        <v>1.7340000000000001E-3</v>
      </c>
      <c r="G16" s="74">
        <v>1.738E-3</v>
      </c>
      <c r="H16" s="74">
        <v>1.804E-3</v>
      </c>
      <c r="I16" s="74">
        <v>1.7979999999999999E-3</v>
      </c>
      <c r="J16" s="74">
        <v>1.6360000000000001E-3</v>
      </c>
      <c r="K16" s="74">
        <v>1.364E-3</v>
      </c>
      <c r="L16" s="74">
        <v>1.07E-3</v>
      </c>
      <c r="M16" s="74">
        <v>4.9739999999999995E-4</v>
      </c>
      <c r="N16" s="74">
        <v>2.0440000000000001E-4</v>
      </c>
    </row>
    <row r="17" spans="1:14" x14ac:dyDescent="0.2">
      <c r="A17" s="50">
        <v>10</v>
      </c>
      <c r="B17" s="74">
        <v>4.4900000000000002E-4</v>
      </c>
      <c r="C17" s="74">
        <v>4.8759999999999998E-4</v>
      </c>
      <c r="D17" s="74">
        <v>4.773E-4</v>
      </c>
      <c r="E17" s="74">
        <v>4.707E-4</v>
      </c>
      <c r="F17" s="74">
        <v>4.7110000000000001E-4</v>
      </c>
      <c r="G17" s="74">
        <v>4.6050000000000003E-4</v>
      </c>
      <c r="H17" s="74">
        <v>4.728E-4</v>
      </c>
      <c r="I17" s="74">
        <v>4.7629999999999998E-4</v>
      </c>
      <c r="J17" s="74">
        <v>4.4870000000000001E-4</v>
      </c>
      <c r="K17" s="74">
        <v>4.0309999999999999E-4</v>
      </c>
      <c r="L17" s="74">
        <v>3.3829999999999998E-4</v>
      </c>
      <c r="M17" s="74">
        <v>1.9090000000000001E-4</v>
      </c>
      <c r="N17" s="74">
        <v>9.2159999999999999E-5</v>
      </c>
    </row>
  </sheetData>
  <mergeCells count="3">
    <mergeCell ref="B3:N3"/>
    <mergeCell ref="A1:N1"/>
    <mergeCell ref="F2:I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2016-07-21T15:02:02Z</dcterms:created>
  <dcterms:modified xsi:type="dcterms:W3CDTF">2019-08-26T21:39:18Z</dcterms:modified>
</cp:coreProperties>
</file>