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-I125\I125_Syncor_Pharma seed-BT-125-1\"/>
    </mc:Choice>
  </mc:AlternateContent>
  <bookViews>
    <workbookView xWindow="0" yWindow="0" windowWidth="28800" windowHeight="14820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3" i="1"/>
  <c r="A14" i="1"/>
</calcChain>
</file>

<file path=xl/sharedStrings.xml><?xml version="1.0" encoding="utf-8"?>
<sst xmlns="http://schemas.openxmlformats.org/spreadsheetml/2006/main" count="90" uniqueCount="47">
  <si>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</si>
  <si>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</si>
  <si>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</si>
  <si>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</si>
  <si>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</si>
  <si>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</si>
  <si>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</si>
  <si>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</si>
  <si>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</si>
  <si>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</si>
  <si>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</si>
  <si>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</si>
  <si>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</si>
  <si>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</si>
  <si>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</si>
  <si>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</si>
  <si>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</si>
  <si>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</si>
  <si>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</si>
  <si>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</si>
  <si>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</si>
  <si>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</si>
  <si>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</si>
  <si>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</si>
  <si>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</si>
  <si>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</si>
  <si>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</si>
  <si>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</si>
  <si>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>Away / cm</t>
  </si>
  <si>
    <t>-</t>
  </si>
  <si>
    <t xml:space="preserve"> Dose-rate is symetric Along ths source</t>
  </si>
  <si>
    <t xml:space="preserve">V2 (2019), Anisotropy statistical uncertainties </t>
  </si>
  <si>
    <t>|Along | / cm</t>
  </si>
  <si>
    <t>All uncertainties in this file are MC statistical only (k=1)</t>
  </si>
  <si>
    <t>Last update: July 3, 2019</t>
  </si>
  <si>
    <t>V2 (2019), Dose rate constants for PharmaSeed, BT-125-1</t>
  </si>
  <si>
    <t>V2 (2019), Radial dose function for PharmaSeed, BT-125-1</t>
  </si>
  <si>
    <t>g_L(r) L=0.325cm</t>
  </si>
  <si>
    <t>(6.88+/-0.24)E-04</t>
  </si>
  <si>
    <t>(-1.62+/-0.05)E-02</t>
  </si>
  <si>
    <t>(1.1795+/-0.0020)E+00</t>
  </si>
  <si>
    <t>(4.15+/-0.04)E-01</t>
  </si>
  <si>
    <t>(1.22+/-0.21)E-03</t>
  </si>
  <si>
    <t>(2.45+/-0.09)E-03</t>
  </si>
  <si>
    <t>(4.601+/-0.018)E-01</t>
  </si>
  <si>
    <t>V2 (2019), Anisotropy function for  PharmaSeed, BT-125-1 (L=0.328cm)</t>
  </si>
  <si>
    <t>V2 (2019), Along-Away dose (cGy h^-1 U^-1) tables for  PharmaSeed, BT-125-1 (L=0.328cm)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</si>
</sst>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5" x14ac:knownFonts="1">
    <font>
      <sz val="10"/>
      <name val="Arial"/>
      <charset val="204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color theme="10"/>
      <name val="Arial"/>
      <family val="2"/>
    </font>
    <font>
      <sz val="12"/>
      <color rgb="FF222222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 applyNumberFormat="0" applyFill="0" applyBorder="0" applyAlignment="0" applyProtection="0"/>
    <xf numFmtId="9" fontId="88" fillId="0" borderId="0" applyFont="0" applyFill="0" applyBorder="0" applyAlignment="0" applyProtection="0"/>
    <xf numFmtId="0" fontId="89" fillId="2" borderId="5" applyNumberFormat="0" applyAlignment="0" applyProtection="0"/>
    <xf numFmtId="0" fontId="90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2" xfId="0" applyNumberFormat="1" applyFont="1" applyFill="1" applyBorder="1" applyAlignment="1" applyProtection="1">
      <alignment horizontal="center" vertical="center"/>
    </xf>
    <xf numFmtId="2" fontId="47" fillId="0" borderId="2" xfId="0" applyNumberFormat="1" applyFont="1" applyFill="1" applyBorder="1" applyAlignment="1" applyProtection="1">
      <alignment horizontal="center" vertical="center"/>
    </xf>
    <xf numFmtId="2" fontId="48" fillId="0" borderId="3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1" xfId="0" applyNumberFormat="1" applyFont="1" applyFill="1" applyBorder="1" applyAlignment="1" applyProtection="1">
      <alignment horizontal="center" vertical="center"/>
    </xf>
    <xf numFmtId="2" fontId="61" fillId="0" borderId="4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85" fillId="0" borderId="2" xfId="0" applyNumberFormat="1" applyFont="1" applyFill="1" applyBorder="1" applyAlignment="1" applyProtection="1">
      <alignment horizontal="center" vertical="center"/>
    </xf>
    <xf numFmtId="1" fontId="86" fillId="0" borderId="2" xfId="0" applyNumberFormat="1" applyFont="1" applyFill="1" applyBorder="1" applyAlignment="1" applyProtection="1">
      <alignment horizontal="center" vertical="center"/>
    </xf>
    <xf numFmtId="1" fontId="87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10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64" fontId="89" fillId="2" borderId="5" xfId="2" applyNumberFormat="1" applyAlignment="1">
      <alignment horizontal="center"/>
    </xf>
    <xf numFmtId="10" fontId="89" fillId="2" borderId="5" xfId="2" applyNumberFormat="1" applyAlignment="1">
      <alignment horizontal="center"/>
    </xf>
    <xf numFmtId="2" fontId="91" fillId="0" borderId="1" xfId="0" applyNumberFormat="1" applyFont="1" applyFill="1" applyBorder="1" applyAlignment="1" applyProtection="1">
      <alignment horizontal="center" vertical="center"/>
    </xf>
    <xf numFmtId="2" fontId="91" fillId="0" borderId="4" xfId="0" applyNumberFormat="1" applyFont="1" applyFill="1" applyBorder="1" applyAlignment="1" applyProtection="1">
      <alignment horizontal="center" vertical="center"/>
    </xf>
    <xf numFmtId="0" fontId="91" fillId="0" borderId="0" xfId="0" applyFont="1"/>
    <xf numFmtId="0" fontId="93" fillId="0" borderId="0" xfId="0" applyFont="1"/>
    <xf numFmtId="165" fontId="91" fillId="3" borderId="2" xfId="0" applyNumberFormat="1" applyFont="1" applyFill="1" applyBorder="1" applyAlignment="1" applyProtection="1">
      <alignment horizontal="center" vertical="center"/>
    </xf>
    <xf numFmtId="0" fontId="0" fillId="3" borderId="0" xfId="0" applyNumberFormat="1" applyFill="1" applyAlignment="1">
      <alignment horizontal="center"/>
    </xf>
    <xf numFmtId="165" fontId="91" fillId="3" borderId="3" xfId="0" applyNumberFormat="1" applyFont="1" applyFill="1" applyBorder="1" applyAlignment="1" applyProtection="1">
      <alignment horizontal="center" vertical="center"/>
    </xf>
    <xf numFmtId="2" fontId="91" fillId="3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89" fillId="2" borderId="5" xfId="2" applyNumberFormat="1" applyAlignment="1" applyProtection="1">
      <alignment horizontal="center" vertical="center"/>
    </xf>
    <xf numFmtId="10" fontId="3" fillId="0" borderId="0" xfId="1" applyNumberFormat="1" applyFont="1" applyAlignment="1">
      <alignment horizontal="center"/>
    </xf>
    <xf numFmtId="1" fontId="89" fillId="2" borderId="5" xfId="2" applyNumberForma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92" fillId="0" borderId="0" xfId="3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91" fillId="3" borderId="0" xfId="0" applyFont="1" applyFill="1" applyAlignment="1">
      <alignment horizontal="center"/>
    </xf>
  </cellXfs>
  <cellStyles count="4">
    <cellStyle name="Hyperlink" xfId="3" builtinId="8"/>
    <cellStyle name="Normal" xfId="0" builtinId="0"/>
    <cellStyle name="Output" xfId="2" builtinId="21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0"/>
  <sheetViews>
    <sheetView tabSelected="1" zoomScale="110" zoomScaleNormal="110" workbookViewId="0">
      <selection activeCell="A5" sqref="A5:E5"/>
    </sheetView>
  </sheetViews>
  <sheetFormatPr defaultColWidth="11.42578125" defaultRowHeight="12.75" x14ac:dyDescent="0.2"/>
  <cols>
    <col min="3" max="3" width="18.7109375" customWidth="1"/>
  </cols>
  <sheetData>
    <row r="2" spans="1:5" x14ac:dyDescent="0.2">
      <c r="A2" s="106" t="s">
        <v>0</v>
      </c>
      <c r="B2" s="106"/>
      <c r="C2" s="106"/>
      <c r="D2" s="106"/>
      <c r="E2" s="106"/>
    </row>
    <row r="3" spans="1:5" x14ac:dyDescent="0.2">
      <c r="A3" s="107" t="str">
        <f>HYPERLINK("http://www.physics.carleton.ca/clrp/","CLRP")</f>
        <v>CLRP</v>
      </c>
      <c r="B3" s="108"/>
      <c r="C3" s="108"/>
      <c r="D3" s="108"/>
      <c r="E3" s="108"/>
    </row>
    <row r="4" spans="1:5" x14ac:dyDescent="0.2">
      <c r="A4" s="106" t="s">
        <v>1</v>
      </c>
      <c r="B4" s="106"/>
      <c r="C4" s="106"/>
      <c r="D4" s="106"/>
      <c r="E4" s="106"/>
    </row>
    <row r="5" spans="1:5" x14ac:dyDescent="0.2">
      <c r="A5" s="107" t="str">
        <f>HYPERLINK("https://physics.carleton.ca/clrp/egs_brachy/seed_database_v2/","Database v2 (2019)")</f>
        <v>Database v2 (2019)</v>
      </c>
      <c r="B5" s="108"/>
      <c r="C5" s="108"/>
      <c r="D5" s="108"/>
      <c r="E5" s="108"/>
    </row>
    <row r="6" spans="1:5" x14ac:dyDescent="0.2">
      <c r="A6" s="106"/>
      <c r="B6" s="106"/>
      <c r="C6" s="106"/>
      <c r="D6" s="106"/>
      <c r="E6" s="106"/>
    </row>
    <row r="7" spans="1:5" x14ac:dyDescent="0.2">
      <c r="A7" s="106"/>
      <c r="B7" s="106"/>
      <c r="C7" s="106"/>
      <c r="D7" s="106"/>
      <c r="E7" s="106"/>
    </row>
    <row r="8" spans="1:5" x14ac:dyDescent="0.2">
      <c r="A8" s="106" t="s">
        <v>2</v>
      </c>
      <c r="B8" s="106"/>
      <c r="C8" s="106"/>
      <c r="D8" s="106"/>
      <c r="E8" s="106"/>
    </row>
    <row r="9" spans="1:5" x14ac:dyDescent="0.2">
      <c r="A9" s="111" t="s">
        <v>3</v>
      </c>
      <c r="B9" s="111"/>
      <c r="C9" s="111"/>
      <c r="D9" s="111"/>
      <c r="E9" s="111"/>
    </row>
    <row r="10" spans="1:5" x14ac:dyDescent="0.2">
      <c r="A10" s="106" t="s">
        <v>4</v>
      </c>
      <c r="B10" s="106"/>
      <c r="C10" s="106"/>
      <c r="D10" s="106"/>
      <c r="E10" s="106"/>
    </row>
    <row r="11" spans="1:5" x14ac:dyDescent="0.2">
      <c r="A11" s="111" t="s">
        <v>5</v>
      </c>
      <c r="B11" s="111"/>
      <c r="C11" s="111"/>
      <c r="D11" s="111"/>
      <c r="E11" s="111"/>
    </row>
    <row r="12" spans="1:5" x14ac:dyDescent="0.2">
      <c r="A12" s="106"/>
      <c r="B12" s="106"/>
      <c r="C12" s="106"/>
      <c r="D12" s="106"/>
      <c r="E12" s="106"/>
    </row>
    <row r="13" spans="1:5" x14ac:dyDescent="0.2">
      <c r="A13" s="111" t="s">
        <v>6</v>
      </c>
      <c r="B13" s="111"/>
      <c r="C13" s="111"/>
      <c r="D13" s="111"/>
      <c r="E13" s="111"/>
    </row>
    <row r="14" spans="1:5" x14ac:dyDescent="0.2">
      <c r="A14" s="107" t="str">
        <f>HYPERLINK("http://www.physics.carleton.ca/clrp/","Medical Physics")</f>
        <v>Medical Physics</v>
      </c>
      <c r="B14" s="108"/>
      <c r="C14" s="108"/>
      <c r="D14" s="108"/>
      <c r="E14" s="108"/>
    </row>
    <row r="17" spans="2:5" x14ac:dyDescent="0.2">
      <c r="B17" s="109" t="s">
        <v>33</v>
      </c>
      <c r="C17" s="109"/>
      <c r="D17" s="109"/>
      <c r="E17" s="109"/>
    </row>
    <row r="18" spans="2:5" ht="15" x14ac:dyDescent="0.2">
      <c r="B18" s="96"/>
    </row>
    <row r="20" spans="2:5" x14ac:dyDescent="0.2">
      <c r="C20" s="110" t="s">
        <v>34</v>
      </c>
      <c r="D20" s="110"/>
    </row>
  </sheetData>
  <mergeCells count="15">
    <mergeCell ref="B17:E17"/>
    <mergeCell ref="C20:D20"/>
    <mergeCell ref="A9:E9"/>
    <mergeCell ref="A14:E14"/>
    <mergeCell ref="A13:E13"/>
    <mergeCell ref="A12:E12"/>
    <mergeCell ref="A11:E11"/>
    <mergeCell ref="A10:E10"/>
    <mergeCell ref="A2:E2"/>
    <mergeCell ref="A8:E8"/>
    <mergeCell ref="A7:E7"/>
    <mergeCell ref="A6:E6"/>
    <mergeCell ref="A5:E5"/>
    <mergeCell ref="A4:E4"/>
    <mergeCell ref="A3:E3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sqref="A1:C1"/>
    </sheetView>
  </sheetViews>
  <sheetFormatPr defaultColWidth="11.42578125" defaultRowHeight="12.75" x14ac:dyDescent="0.2"/>
  <cols>
    <col min="1" max="1" width="19.42578125" customWidth="1"/>
    <col min="3" max="3" width="20.28515625" customWidth="1"/>
  </cols>
  <sheetData>
    <row r="1" spans="1:3" x14ac:dyDescent="0.2">
      <c r="A1" s="112" t="s">
        <v>35</v>
      </c>
      <c r="B1" s="112"/>
      <c r="C1" s="112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101" t="s">
        <v>10</v>
      </c>
      <c r="B3" s="5">
        <v>0.90410000000000001</v>
      </c>
      <c r="C3" s="87">
        <v>2.5000000000000001E-4</v>
      </c>
    </row>
    <row r="4" spans="1:3" x14ac:dyDescent="0.2">
      <c r="A4" s="101" t="s">
        <v>11</v>
      </c>
      <c r="B4" s="5">
        <v>0.94130000000000003</v>
      </c>
      <c r="C4" s="87">
        <v>2E-3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workbookViewId="0">
      <selection sqref="A1:D1"/>
    </sheetView>
  </sheetViews>
  <sheetFormatPr defaultColWidth="11.42578125" defaultRowHeight="12.75" x14ac:dyDescent="0.2"/>
  <cols>
    <col min="2" max="2" width="15.7109375" customWidth="1"/>
    <col min="3" max="3" width="12.5703125" customWidth="1"/>
    <col min="4" max="4" width="12.7109375" customWidth="1"/>
    <col min="5" max="5" width="13.140625" customWidth="1"/>
    <col min="6" max="6" width="12.5703125" customWidth="1"/>
    <col min="7" max="7" width="12.140625" customWidth="1"/>
  </cols>
  <sheetData>
    <row r="1" spans="1:4" x14ac:dyDescent="0.2">
      <c r="A1" s="112" t="s">
        <v>36</v>
      </c>
      <c r="B1" s="112"/>
      <c r="C1" s="112"/>
      <c r="D1" s="112"/>
    </row>
    <row r="2" spans="1:4" x14ac:dyDescent="0.2">
      <c r="A2" s="6" t="s">
        <v>12</v>
      </c>
      <c r="B2" s="102" t="s">
        <v>37</v>
      </c>
      <c r="C2" s="7" t="s">
        <v>13</v>
      </c>
      <c r="D2" s="8" t="s">
        <v>9</v>
      </c>
    </row>
    <row r="3" spans="1:4" x14ac:dyDescent="0.2">
      <c r="A3" s="9">
        <v>0.05</v>
      </c>
      <c r="B3" s="89">
        <v>1.1416749275</v>
      </c>
      <c r="C3" s="89">
        <v>0.45084513731699999</v>
      </c>
      <c r="D3" s="90">
        <v>2.9826716756625998E-4</v>
      </c>
    </row>
    <row r="4" spans="1:4" x14ac:dyDescent="0.2">
      <c r="A4" s="10">
        <v>0.06</v>
      </c>
      <c r="B4" s="89">
        <v>1.0898188660699999</v>
      </c>
      <c r="C4" s="89">
        <v>0.49403268795600003</v>
      </c>
      <c r="D4" s="90">
        <v>2.8325361893539802E-4</v>
      </c>
    </row>
    <row r="5" spans="1:4" x14ac:dyDescent="0.2">
      <c r="A5" s="11">
        <v>7.0000000000000007E-2</v>
      </c>
      <c r="B5" s="89">
        <v>1.0731266163199999</v>
      </c>
      <c r="C5" s="89">
        <v>0.54280851004399999</v>
      </c>
      <c r="D5" s="90">
        <v>2.7578857451497098E-4</v>
      </c>
    </row>
    <row r="6" spans="1:4" x14ac:dyDescent="0.2">
      <c r="A6" s="12">
        <v>0.08</v>
      </c>
      <c r="B6" s="89">
        <v>1.0695058131799999</v>
      </c>
      <c r="C6" s="89">
        <v>0.59131651440199995</v>
      </c>
      <c r="D6" s="90">
        <v>2.72065665463321E-4</v>
      </c>
    </row>
    <row r="7" spans="1:4" x14ac:dyDescent="0.2">
      <c r="A7" s="13">
        <v>0.09</v>
      </c>
      <c r="B7" s="89">
        <v>1.07116833367</v>
      </c>
      <c r="C7" s="89">
        <v>0.63735026401799999</v>
      </c>
      <c r="D7" s="90">
        <v>2.7025822822998298E-4</v>
      </c>
    </row>
    <row r="8" spans="1:4" x14ac:dyDescent="0.2">
      <c r="A8" s="14">
        <v>0.1</v>
      </c>
      <c r="B8" s="89">
        <v>1.0749727455</v>
      </c>
      <c r="C8" s="89">
        <v>0.68007711004899996</v>
      </c>
      <c r="D8" s="90">
        <v>2.6956245653371301E-4</v>
      </c>
    </row>
    <row r="9" spans="1:4" x14ac:dyDescent="0.2">
      <c r="A9" s="15">
        <v>0.15</v>
      </c>
      <c r="B9" s="89">
        <v>1.0939202237400001</v>
      </c>
      <c r="C9" s="89">
        <v>0.84072793563000003</v>
      </c>
      <c r="D9" s="90">
        <v>2.7130610343300399E-4</v>
      </c>
    </row>
    <row r="10" spans="1:4" x14ac:dyDescent="0.2">
      <c r="A10" s="16">
        <v>0.2</v>
      </c>
      <c r="B10" s="89">
        <v>1.1022713205200001</v>
      </c>
      <c r="C10" s="89">
        <v>0.93375017461499998</v>
      </c>
      <c r="D10" s="90">
        <v>2.7516965709358199E-4</v>
      </c>
    </row>
    <row r="11" spans="1:4" x14ac:dyDescent="0.2">
      <c r="A11" s="17">
        <v>0.25</v>
      </c>
      <c r="B11" s="89">
        <v>1.10351969644</v>
      </c>
      <c r="C11" s="89">
        <v>0.98707847903199997</v>
      </c>
      <c r="D11" s="90">
        <v>2.7949330595382701E-4</v>
      </c>
    </row>
    <row r="12" spans="1:4" x14ac:dyDescent="0.2">
      <c r="A12" s="18">
        <v>0.3</v>
      </c>
      <c r="B12" s="89">
        <v>1.1009605252800001</v>
      </c>
      <c r="C12" s="89">
        <v>1.0178199647999999</v>
      </c>
      <c r="D12" s="90">
        <v>2.8408445052131902E-4</v>
      </c>
    </row>
    <row r="13" spans="1:4" x14ac:dyDescent="0.2">
      <c r="A13" s="19">
        <v>0.4</v>
      </c>
      <c r="B13" s="89">
        <v>1.0922279432199999</v>
      </c>
      <c r="C13" s="89">
        <v>1.0465375911499999</v>
      </c>
      <c r="D13" s="90">
        <v>2.9371482295757501E-4</v>
      </c>
    </row>
    <row r="14" spans="1:4" x14ac:dyDescent="0.2">
      <c r="A14" s="20">
        <v>0.5</v>
      </c>
      <c r="B14" s="89">
        <v>1.0799613447700001</v>
      </c>
      <c r="C14" s="89">
        <v>1.0533065124500001</v>
      </c>
      <c r="D14" s="90">
        <v>3.0372769870395402E-4</v>
      </c>
    </row>
    <row r="15" spans="1:4" x14ac:dyDescent="0.2">
      <c r="A15" s="21">
        <v>0.6</v>
      </c>
      <c r="B15" s="89">
        <v>1.0659922369099999</v>
      </c>
      <c r="C15" s="89">
        <v>1.0501181795300001</v>
      </c>
      <c r="D15" s="90">
        <v>3.1386865918724599E-4</v>
      </c>
    </row>
    <row r="16" spans="1:4" x14ac:dyDescent="0.2">
      <c r="A16" s="22">
        <v>0.7</v>
      </c>
      <c r="B16" s="89">
        <v>1.05105572052</v>
      </c>
      <c r="C16" s="89">
        <v>1.0417904059500001</v>
      </c>
      <c r="D16" s="90">
        <v>3.2435004451980499E-4</v>
      </c>
    </row>
    <row r="17" spans="1:4" x14ac:dyDescent="0.2">
      <c r="A17" s="23">
        <v>0.75</v>
      </c>
      <c r="B17" s="89">
        <v>1.0429393631699999</v>
      </c>
      <c r="C17" s="89">
        <v>1.03604161428</v>
      </c>
      <c r="D17" s="90">
        <v>3.2946214110273701E-4</v>
      </c>
    </row>
    <row r="18" spans="1:4" x14ac:dyDescent="0.2">
      <c r="A18" s="24">
        <v>0.8</v>
      </c>
      <c r="B18" s="89">
        <v>1.0350788099299999</v>
      </c>
      <c r="C18" s="89">
        <v>1.0301115860600001</v>
      </c>
      <c r="D18" s="90">
        <v>3.3482339037916599E-4</v>
      </c>
    </row>
    <row r="19" spans="1:4" x14ac:dyDescent="0.2">
      <c r="A19" s="25">
        <v>0.9</v>
      </c>
      <c r="B19" s="89">
        <v>1.01778880921</v>
      </c>
      <c r="C19" s="89">
        <v>1.01574176515</v>
      </c>
      <c r="D19" s="90">
        <v>3.4543629208292498E-4</v>
      </c>
    </row>
    <row r="20" spans="1:4" x14ac:dyDescent="0.2">
      <c r="A20" s="26">
        <v>1</v>
      </c>
      <c r="B20" s="89">
        <v>1</v>
      </c>
      <c r="C20" s="89">
        <v>1</v>
      </c>
      <c r="D20" s="90">
        <v>3.5619514152778598E-4</v>
      </c>
    </row>
    <row r="21" spans="1:4" x14ac:dyDescent="0.2">
      <c r="A21" s="27">
        <v>1.5</v>
      </c>
      <c r="B21" s="89">
        <v>0.90649737004999997</v>
      </c>
      <c r="C21" s="89">
        <v>0.91086874528499995</v>
      </c>
      <c r="D21" s="90">
        <v>2.9129217116153299E-4</v>
      </c>
    </row>
    <row r="22" spans="1:4" x14ac:dyDescent="0.2">
      <c r="A22" s="28">
        <v>2</v>
      </c>
      <c r="B22" s="89">
        <v>0.80960673112500003</v>
      </c>
      <c r="C22" s="89">
        <v>0.81489341491400002</v>
      </c>
      <c r="D22" s="90">
        <v>3.0934796568427502E-4</v>
      </c>
    </row>
    <row r="23" spans="1:4" x14ac:dyDescent="0.2">
      <c r="A23" s="29">
        <v>2.5</v>
      </c>
      <c r="B23" s="89">
        <v>0.71632982397300005</v>
      </c>
      <c r="C23" s="89">
        <v>0.72157614617400001</v>
      </c>
      <c r="D23" s="90">
        <v>3.3054375356978002E-4</v>
      </c>
    </row>
    <row r="24" spans="1:4" x14ac:dyDescent="0.2">
      <c r="A24" s="30">
        <v>3</v>
      </c>
      <c r="B24" s="89">
        <v>0.62926817640599997</v>
      </c>
      <c r="C24" s="89">
        <v>0.63414885592199999</v>
      </c>
      <c r="D24" s="90">
        <v>3.5519599467477098E-4</v>
      </c>
    </row>
    <row r="25" spans="1:4" x14ac:dyDescent="0.2">
      <c r="A25" s="31">
        <v>3.5</v>
      </c>
      <c r="B25" s="89">
        <v>0.55006235869700004</v>
      </c>
      <c r="C25" s="89">
        <v>0.55447224317599997</v>
      </c>
      <c r="D25" s="90">
        <v>3.8372269608142798E-4</v>
      </c>
    </row>
    <row r="26" spans="1:4" x14ac:dyDescent="0.2">
      <c r="A26" s="32">
        <v>4</v>
      </c>
      <c r="B26" s="89">
        <v>0.479117379761</v>
      </c>
      <c r="C26" s="89">
        <v>0.4830397005</v>
      </c>
      <c r="D26" s="90">
        <v>4.1646744374560602E-4</v>
      </c>
    </row>
    <row r="27" spans="1:4" x14ac:dyDescent="0.2">
      <c r="A27" s="33">
        <v>4.5</v>
      </c>
      <c r="B27" s="89">
        <v>0.41607451412300001</v>
      </c>
      <c r="C27" s="89">
        <v>0.41952910485299999</v>
      </c>
      <c r="D27" s="90">
        <v>4.5366218831637201E-4</v>
      </c>
    </row>
    <row r="28" spans="1:4" x14ac:dyDescent="0.2">
      <c r="A28" s="34">
        <v>5</v>
      </c>
      <c r="B28" s="89">
        <v>0.36035428456000002</v>
      </c>
      <c r="C28" s="89">
        <v>0.36337621881400001</v>
      </c>
      <c r="D28" s="90">
        <v>4.9627219455456004E-4</v>
      </c>
    </row>
    <row r="29" spans="1:4" x14ac:dyDescent="0.2">
      <c r="A29" s="35">
        <v>5.5</v>
      </c>
      <c r="B29" s="89">
        <v>0.31164183466000001</v>
      </c>
      <c r="C29" s="89">
        <v>0.31427445310500002</v>
      </c>
      <c r="D29" s="90">
        <v>4.2445841391118599E-4</v>
      </c>
    </row>
    <row r="30" spans="1:4" x14ac:dyDescent="0.2">
      <c r="A30" s="36">
        <v>6</v>
      </c>
      <c r="B30" s="89">
        <v>0.26889018740300002</v>
      </c>
      <c r="C30" s="89">
        <v>0.27117425194900002</v>
      </c>
      <c r="D30" s="90">
        <v>4.5896470363743599E-4</v>
      </c>
    </row>
    <row r="31" spans="1:4" x14ac:dyDescent="0.2">
      <c r="A31" s="37">
        <v>6.5</v>
      </c>
      <c r="B31" s="89">
        <v>0.23166818745000001</v>
      </c>
      <c r="C31" s="89">
        <v>0.23364451848100001</v>
      </c>
      <c r="D31" s="90">
        <v>4.9820442814671895E-4</v>
      </c>
    </row>
    <row r="32" spans="1:4" x14ac:dyDescent="0.2">
      <c r="A32" s="38">
        <v>7</v>
      </c>
      <c r="B32" s="89">
        <v>0.199389984642</v>
      </c>
      <c r="C32" s="89">
        <v>0.20109672282300001</v>
      </c>
      <c r="D32" s="90">
        <v>5.4275682833843705E-4</v>
      </c>
    </row>
    <row r="33" spans="1:10" x14ac:dyDescent="0.2">
      <c r="A33" s="39">
        <v>7.5</v>
      </c>
      <c r="B33" s="89">
        <v>0.17161289126099999</v>
      </c>
      <c r="C33" s="89">
        <v>0.17308586874500001</v>
      </c>
      <c r="D33" s="90">
        <v>5.9209633544635197E-4</v>
      </c>
    </row>
    <row r="34" spans="1:10" x14ac:dyDescent="0.2">
      <c r="A34" s="40">
        <v>8</v>
      </c>
      <c r="B34" s="89">
        <v>0.147285502013</v>
      </c>
      <c r="C34" s="89">
        <v>0.14855248791699999</v>
      </c>
      <c r="D34" s="90">
        <v>6.4860339625459802E-4</v>
      </c>
    </row>
    <row r="35" spans="1:10" x14ac:dyDescent="0.2">
      <c r="A35" s="41">
        <v>8.5</v>
      </c>
      <c r="B35" s="89">
        <v>0.126418753656</v>
      </c>
      <c r="C35" s="89">
        <v>0.12750824043799999</v>
      </c>
      <c r="D35" s="90">
        <v>7.0995778062149495E-4</v>
      </c>
    </row>
    <row r="36" spans="1:10" x14ac:dyDescent="0.2">
      <c r="A36" s="42">
        <v>9</v>
      </c>
      <c r="B36" s="89">
        <v>0.10835130460300001</v>
      </c>
      <c r="C36" s="89">
        <v>0.10928652250400001</v>
      </c>
      <c r="D36" s="90">
        <v>7.7895071658802605E-4</v>
      </c>
    </row>
    <row r="37" spans="1:10" x14ac:dyDescent="0.2">
      <c r="A37" s="43">
        <v>9.5</v>
      </c>
      <c r="B37" s="89">
        <v>9.2897218490400002E-2</v>
      </c>
      <c r="C37" s="89">
        <v>9.3700090101399999E-2</v>
      </c>
      <c r="D37" s="90">
        <v>8.5499399316018502E-4</v>
      </c>
    </row>
    <row r="38" spans="1:10" x14ac:dyDescent="0.2">
      <c r="A38" s="44">
        <v>10</v>
      </c>
      <c r="B38" s="89">
        <v>7.9537292998200004E-2</v>
      </c>
      <c r="C38" s="89">
        <v>8.0225463079399997E-2</v>
      </c>
      <c r="D38" s="90">
        <v>9.3845644443415696E-4</v>
      </c>
    </row>
    <row r="40" spans="1:10" x14ac:dyDescent="0.2">
      <c r="A40" s="112" t="s">
        <v>14</v>
      </c>
      <c r="B40" s="112"/>
      <c r="C40" s="112"/>
      <c r="D40" s="112"/>
      <c r="E40" s="112"/>
      <c r="F40" s="112"/>
      <c r="G40" s="112"/>
      <c r="H40" s="112"/>
    </row>
    <row r="41" spans="1:10" x14ac:dyDescent="0.2">
      <c r="A41" s="112" t="s">
        <v>15</v>
      </c>
      <c r="B41" s="112"/>
      <c r="C41" s="112"/>
      <c r="D41" s="112"/>
      <c r="E41" s="112"/>
      <c r="F41" s="112"/>
      <c r="G41" s="112"/>
      <c r="H41" s="112"/>
    </row>
    <row r="42" spans="1:10" x14ac:dyDescent="0.2">
      <c r="A42" s="1" t="s">
        <v>16</v>
      </c>
      <c r="B42" s="1" t="s">
        <v>17</v>
      </c>
      <c r="C42" s="1" t="s">
        <v>18</v>
      </c>
      <c r="D42" s="1" t="s">
        <v>19</v>
      </c>
      <c r="E42" s="1" t="s">
        <v>20</v>
      </c>
      <c r="F42" s="1" t="s">
        <v>21</v>
      </c>
      <c r="G42" s="1" t="s">
        <v>22</v>
      </c>
      <c r="H42" s="1" t="s">
        <v>23</v>
      </c>
      <c r="I42" s="1" t="s">
        <v>24</v>
      </c>
    </row>
    <row r="43" spans="1:10" x14ac:dyDescent="0.2">
      <c r="A43" s="88">
        <v>0.05</v>
      </c>
      <c r="B43" s="88">
        <v>10</v>
      </c>
      <c r="C43" s="88" t="s">
        <v>38</v>
      </c>
      <c r="D43" s="88" t="s">
        <v>39</v>
      </c>
      <c r="E43" s="88" t="s">
        <v>40</v>
      </c>
      <c r="F43" s="88" t="s">
        <v>41</v>
      </c>
      <c r="G43" s="88" t="s">
        <v>42</v>
      </c>
      <c r="H43" s="88" t="s">
        <v>43</v>
      </c>
      <c r="I43" s="88" t="s">
        <v>44</v>
      </c>
      <c r="J43" s="88"/>
    </row>
  </sheetData>
  <mergeCells count="3">
    <mergeCell ref="A41:H41"/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112" t="s">
        <v>45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x14ac:dyDescent="0.2">
      <c r="B2" s="112" t="s">
        <v>25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x14ac:dyDescent="0.2">
      <c r="A3" s="45" t="s">
        <v>26</v>
      </c>
      <c r="B3" s="46">
        <v>0.1</v>
      </c>
      <c r="C3" s="47">
        <v>0.15</v>
      </c>
      <c r="D3" s="48">
        <v>0.25</v>
      </c>
      <c r="E3" s="49">
        <v>0.5</v>
      </c>
      <c r="F3" s="50">
        <v>0.75</v>
      </c>
      <c r="G3" s="51">
        <v>1</v>
      </c>
      <c r="H3" s="52">
        <v>2</v>
      </c>
      <c r="I3" s="53">
        <v>3</v>
      </c>
      <c r="J3" s="54">
        <v>4</v>
      </c>
      <c r="K3" s="55">
        <v>5</v>
      </c>
      <c r="L3" s="56">
        <v>7.5</v>
      </c>
      <c r="M3" s="57">
        <v>10</v>
      </c>
    </row>
    <row r="4" spans="1:13" x14ac:dyDescent="0.2">
      <c r="A4" s="58">
        <v>0</v>
      </c>
      <c r="B4" s="88" t="s">
        <v>29</v>
      </c>
      <c r="C4" s="88" t="s">
        <v>29</v>
      </c>
      <c r="D4" s="89">
        <v>0.13789999999999999</v>
      </c>
      <c r="E4" s="89">
        <v>0.17680000000000001</v>
      </c>
      <c r="F4" s="89">
        <v>0.22409999999999999</v>
      </c>
      <c r="G4" s="89">
        <v>0.26500000000000001</v>
      </c>
      <c r="H4" s="89">
        <v>0.37880000000000003</v>
      </c>
      <c r="I4" s="89">
        <v>0.44850000000000001</v>
      </c>
      <c r="J4" s="89">
        <v>0.49</v>
      </c>
      <c r="K4" s="89">
        <v>0.51929999999999998</v>
      </c>
      <c r="L4" s="89">
        <v>0.60060000000000002</v>
      </c>
      <c r="M4" s="89">
        <v>0.64500000000000002</v>
      </c>
    </row>
    <row r="5" spans="1:13" x14ac:dyDescent="0.2">
      <c r="A5" s="59">
        <v>1</v>
      </c>
      <c r="B5" s="88" t="s">
        <v>29</v>
      </c>
      <c r="C5" s="88" t="s">
        <v>29</v>
      </c>
      <c r="D5" s="89">
        <v>0.13780000000000001</v>
      </c>
      <c r="E5" s="89">
        <v>0.1777</v>
      </c>
      <c r="F5" s="89">
        <v>0.2263</v>
      </c>
      <c r="G5" s="89">
        <v>0.26750000000000002</v>
      </c>
      <c r="H5" s="89">
        <v>0.43020000000000003</v>
      </c>
      <c r="I5" s="89">
        <v>0.50619999999999998</v>
      </c>
      <c r="J5" s="89">
        <v>0.54959999999999998</v>
      </c>
      <c r="K5" s="89">
        <v>0.58320000000000005</v>
      </c>
      <c r="L5" s="89">
        <v>0.63329999999999997</v>
      </c>
      <c r="M5" s="89">
        <v>0.65600000000000003</v>
      </c>
    </row>
    <row r="6" spans="1:13" x14ac:dyDescent="0.2">
      <c r="A6" s="60">
        <v>2</v>
      </c>
      <c r="B6" s="88" t="s">
        <v>29</v>
      </c>
      <c r="C6" s="88" t="s">
        <v>29</v>
      </c>
      <c r="D6" s="89">
        <v>0.1376</v>
      </c>
      <c r="E6" s="89">
        <v>0.1784</v>
      </c>
      <c r="F6" s="89">
        <v>0.25690000000000002</v>
      </c>
      <c r="G6" s="89">
        <v>0.3301</v>
      </c>
      <c r="H6" s="89">
        <v>0.46210000000000001</v>
      </c>
      <c r="I6" s="89">
        <v>0.53220000000000001</v>
      </c>
      <c r="J6" s="89">
        <v>0.57089999999999996</v>
      </c>
      <c r="K6" s="89">
        <v>0.59850000000000003</v>
      </c>
      <c r="L6" s="89">
        <v>0.64070000000000005</v>
      </c>
      <c r="M6" s="89">
        <v>0.66669999999999996</v>
      </c>
    </row>
    <row r="7" spans="1:13" x14ac:dyDescent="0.2">
      <c r="A7" s="61">
        <v>3</v>
      </c>
      <c r="B7" s="88" t="s">
        <v>29</v>
      </c>
      <c r="C7" s="88" t="s">
        <v>29</v>
      </c>
      <c r="D7" s="89">
        <v>0.13730000000000001</v>
      </c>
      <c r="E7" s="89">
        <v>0.2135</v>
      </c>
      <c r="F7" s="89">
        <v>0.31459999999999999</v>
      </c>
      <c r="G7" s="89">
        <v>0.372</v>
      </c>
      <c r="H7" s="89">
        <v>0.47570000000000001</v>
      </c>
      <c r="I7" s="89">
        <v>0.53100000000000003</v>
      </c>
      <c r="J7" s="89">
        <v>0.56659999999999999</v>
      </c>
      <c r="K7" s="89">
        <v>0.59279999999999999</v>
      </c>
      <c r="L7" s="89">
        <v>0.63439999999999996</v>
      </c>
      <c r="M7" s="89">
        <v>0.66059999999999997</v>
      </c>
    </row>
    <row r="8" spans="1:13" x14ac:dyDescent="0.2">
      <c r="A8" s="62">
        <v>5</v>
      </c>
      <c r="B8" s="88" t="s">
        <v>29</v>
      </c>
      <c r="C8" s="88" t="s">
        <v>29</v>
      </c>
      <c r="D8" s="89">
        <v>0.14879999999999999</v>
      </c>
      <c r="E8" s="89">
        <v>0.28339999999999999</v>
      </c>
      <c r="F8" s="89">
        <v>0.33450000000000002</v>
      </c>
      <c r="G8" s="89">
        <v>0.36880000000000002</v>
      </c>
      <c r="H8" s="89">
        <v>0.4672</v>
      </c>
      <c r="I8" s="89">
        <v>0.5232</v>
      </c>
      <c r="J8" s="89">
        <v>0.56179999999999997</v>
      </c>
      <c r="K8" s="89">
        <v>0.58989999999999998</v>
      </c>
      <c r="L8" s="89">
        <v>0.63290000000000002</v>
      </c>
      <c r="M8" s="89">
        <v>0.66069999999999995</v>
      </c>
    </row>
    <row r="9" spans="1:13" x14ac:dyDescent="0.2">
      <c r="A9" s="63">
        <v>7</v>
      </c>
      <c r="B9" s="88" t="s">
        <v>29</v>
      </c>
      <c r="C9" s="88" t="s">
        <v>29</v>
      </c>
      <c r="D9" s="89">
        <v>0.20730000000000001</v>
      </c>
      <c r="E9" s="89">
        <v>0.2843</v>
      </c>
      <c r="F9" s="89">
        <v>0.33779999999999999</v>
      </c>
      <c r="G9" s="89">
        <v>0.38119999999999998</v>
      </c>
      <c r="H9" s="89">
        <v>0.48620000000000002</v>
      </c>
      <c r="I9" s="89">
        <v>0.54359999999999997</v>
      </c>
      <c r="J9" s="89">
        <v>0.58179999999999998</v>
      </c>
      <c r="K9" s="89">
        <v>0.60870000000000002</v>
      </c>
      <c r="L9" s="89">
        <v>0.64980000000000004</v>
      </c>
      <c r="M9" s="89">
        <v>0.67859999999999998</v>
      </c>
    </row>
    <row r="10" spans="1:13" x14ac:dyDescent="0.2">
      <c r="A10" s="64">
        <v>10</v>
      </c>
      <c r="B10" s="88" t="s">
        <v>29</v>
      </c>
      <c r="C10" s="88" t="s">
        <v>29</v>
      </c>
      <c r="D10" s="89">
        <v>0.2707</v>
      </c>
      <c r="E10" s="89">
        <v>0.34079999999999999</v>
      </c>
      <c r="F10" s="89">
        <v>0.40210000000000001</v>
      </c>
      <c r="G10" s="89">
        <v>0.44529999999999997</v>
      </c>
      <c r="H10" s="89">
        <v>0.54239999999999999</v>
      </c>
      <c r="I10" s="89">
        <v>0.59440000000000004</v>
      </c>
      <c r="J10" s="89">
        <v>0.62709999999999999</v>
      </c>
      <c r="K10" s="89">
        <v>0.65139999999999998</v>
      </c>
      <c r="L10" s="89">
        <v>0.6875</v>
      </c>
      <c r="M10" s="89">
        <v>0.70950000000000002</v>
      </c>
    </row>
    <row r="11" spans="1:13" x14ac:dyDescent="0.2">
      <c r="A11" s="65">
        <v>12</v>
      </c>
      <c r="B11" s="88" t="s">
        <v>29</v>
      </c>
      <c r="C11" s="88" t="s">
        <v>29</v>
      </c>
      <c r="D11" s="89">
        <v>0.35870000000000002</v>
      </c>
      <c r="E11" s="89">
        <v>0.40150000000000002</v>
      </c>
      <c r="F11" s="89">
        <v>0.45639999999999997</v>
      </c>
      <c r="G11" s="89">
        <v>0.49519999999999997</v>
      </c>
      <c r="H11" s="89">
        <v>0.58240000000000003</v>
      </c>
      <c r="I11" s="89">
        <v>0.62919999999999998</v>
      </c>
      <c r="J11" s="89">
        <v>0.65939999999999999</v>
      </c>
      <c r="K11" s="89">
        <v>0.68069999999999997</v>
      </c>
      <c r="L11" s="89">
        <v>0.71120000000000005</v>
      </c>
      <c r="M11" s="89">
        <v>0.73070000000000002</v>
      </c>
    </row>
    <row r="12" spans="1:13" x14ac:dyDescent="0.2">
      <c r="A12" s="66">
        <v>15</v>
      </c>
      <c r="B12" s="88" t="s">
        <v>29</v>
      </c>
      <c r="C12" s="88" t="s">
        <v>29</v>
      </c>
      <c r="D12" s="89">
        <v>0.52710000000000001</v>
      </c>
      <c r="E12" s="89">
        <v>0.49230000000000002</v>
      </c>
      <c r="F12" s="89">
        <v>0.53420000000000001</v>
      </c>
      <c r="G12" s="89">
        <v>0.56589999999999996</v>
      </c>
      <c r="H12" s="89">
        <v>0.6391</v>
      </c>
      <c r="I12" s="89">
        <v>0.67810000000000004</v>
      </c>
      <c r="J12" s="89">
        <v>0.70350000000000001</v>
      </c>
      <c r="K12" s="89">
        <v>0.72109999999999996</v>
      </c>
      <c r="L12" s="89">
        <v>0.746</v>
      </c>
      <c r="M12" s="89">
        <v>0.7621</v>
      </c>
    </row>
    <row r="13" spans="1:13" x14ac:dyDescent="0.2">
      <c r="A13" s="67">
        <v>20</v>
      </c>
      <c r="B13" s="88" t="s">
        <v>29</v>
      </c>
      <c r="C13" s="89">
        <v>1.1368</v>
      </c>
      <c r="D13" s="89">
        <v>0.72929999999999995</v>
      </c>
      <c r="E13" s="89">
        <v>0.61829999999999996</v>
      </c>
      <c r="F13" s="89">
        <v>0.64219999999999999</v>
      </c>
      <c r="G13" s="89">
        <v>0.66400000000000003</v>
      </c>
      <c r="H13" s="89">
        <v>0.71750000000000003</v>
      </c>
      <c r="I13" s="89">
        <v>0.74650000000000005</v>
      </c>
      <c r="J13" s="89">
        <v>0.76500000000000001</v>
      </c>
      <c r="K13" s="89">
        <v>0.7772</v>
      </c>
      <c r="L13" s="89">
        <v>0.79559999999999997</v>
      </c>
      <c r="M13" s="89">
        <v>0.80759999999999998</v>
      </c>
    </row>
    <row r="14" spans="1:13" x14ac:dyDescent="0.2">
      <c r="A14" s="68">
        <v>25</v>
      </c>
      <c r="B14" s="89">
        <v>1.1426000000000001</v>
      </c>
      <c r="C14" s="89">
        <v>1.0403</v>
      </c>
      <c r="D14" s="89">
        <v>0.85670000000000002</v>
      </c>
      <c r="E14" s="89">
        <v>0.71630000000000005</v>
      </c>
      <c r="F14" s="89">
        <v>0.72660000000000002</v>
      </c>
      <c r="G14" s="89">
        <v>0.74109999999999998</v>
      </c>
      <c r="H14" s="89">
        <v>0.77890000000000004</v>
      </c>
      <c r="I14" s="89">
        <v>0.80049999999999999</v>
      </c>
      <c r="J14" s="89">
        <v>0.81440000000000001</v>
      </c>
      <c r="K14" s="89">
        <v>0.82230000000000003</v>
      </c>
      <c r="L14" s="89">
        <v>0.83430000000000004</v>
      </c>
      <c r="M14" s="89">
        <v>0.84460000000000002</v>
      </c>
    </row>
    <row r="15" spans="1:13" x14ac:dyDescent="0.2">
      <c r="A15" s="69">
        <v>30</v>
      </c>
      <c r="B15" s="89">
        <v>1.1062000000000001</v>
      </c>
      <c r="C15" s="89">
        <v>1.0049999999999999</v>
      </c>
      <c r="D15" s="89">
        <v>0.94040000000000001</v>
      </c>
      <c r="E15" s="89">
        <v>0.79469999999999996</v>
      </c>
      <c r="F15" s="89">
        <v>0.79410000000000003</v>
      </c>
      <c r="G15" s="89">
        <v>0.80259999999999998</v>
      </c>
      <c r="H15" s="89">
        <v>0.8286</v>
      </c>
      <c r="I15" s="89">
        <v>0.84389999999999998</v>
      </c>
      <c r="J15" s="89">
        <v>0.85389999999999999</v>
      </c>
      <c r="K15" s="89">
        <v>0.86</v>
      </c>
      <c r="L15" s="89">
        <v>0.86839999999999995</v>
      </c>
      <c r="M15" s="89">
        <v>0.875</v>
      </c>
    </row>
    <row r="16" spans="1:13" x14ac:dyDescent="0.2">
      <c r="A16" s="70">
        <v>35</v>
      </c>
      <c r="B16" s="89">
        <v>1.0593999999999999</v>
      </c>
      <c r="C16" s="89">
        <v>0.99009999999999998</v>
      </c>
      <c r="D16" s="89">
        <v>0.99070000000000003</v>
      </c>
      <c r="E16" s="89">
        <v>0.85760000000000003</v>
      </c>
      <c r="F16" s="89">
        <v>0.8498</v>
      </c>
      <c r="G16" s="89">
        <v>0.85319999999999996</v>
      </c>
      <c r="H16" s="89">
        <v>0.86950000000000005</v>
      </c>
      <c r="I16" s="89">
        <v>0.87960000000000005</v>
      </c>
      <c r="J16" s="89">
        <v>0.88629999999999998</v>
      </c>
      <c r="K16" s="89">
        <v>0.89</v>
      </c>
      <c r="L16" s="89">
        <v>0.89549999999999996</v>
      </c>
      <c r="M16" s="89">
        <v>0.90010000000000001</v>
      </c>
    </row>
    <row r="17" spans="1:13" x14ac:dyDescent="0.2">
      <c r="A17" s="71">
        <v>40</v>
      </c>
      <c r="B17" s="89">
        <v>1.0314000000000001</v>
      </c>
      <c r="C17" s="89">
        <v>0.98540000000000005</v>
      </c>
      <c r="D17" s="89">
        <v>1.0099</v>
      </c>
      <c r="E17" s="89">
        <v>0.90839999999999999</v>
      </c>
      <c r="F17" s="89">
        <v>0.89590000000000003</v>
      </c>
      <c r="G17" s="89">
        <v>0.89590000000000003</v>
      </c>
      <c r="H17" s="89">
        <v>0.90380000000000005</v>
      </c>
      <c r="I17" s="89">
        <v>0.9103</v>
      </c>
      <c r="J17" s="89">
        <v>0.91390000000000005</v>
      </c>
      <c r="K17" s="89">
        <v>0.91639999999999999</v>
      </c>
      <c r="L17" s="89">
        <v>0.91849999999999998</v>
      </c>
      <c r="M17" s="89">
        <v>0.92149999999999999</v>
      </c>
    </row>
    <row r="18" spans="1:13" x14ac:dyDescent="0.2">
      <c r="A18" s="72">
        <v>45</v>
      </c>
      <c r="B18" s="89">
        <v>1.0155000000000001</v>
      </c>
      <c r="C18" s="89">
        <v>0.98509999999999998</v>
      </c>
      <c r="D18" s="89">
        <v>1.0155000000000001</v>
      </c>
      <c r="E18" s="89">
        <v>0.94930000000000003</v>
      </c>
      <c r="F18" s="89">
        <v>0.93410000000000004</v>
      </c>
      <c r="G18" s="89">
        <v>0.93149999999999999</v>
      </c>
      <c r="H18" s="89">
        <v>0.93310000000000004</v>
      </c>
      <c r="I18" s="89">
        <v>0.93620000000000003</v>
      </c>
      <c r="J18" s="89">
        <v>0.93799999999999994</v>
      </c>
      <c r="K18" s="89">
        <v>0.93859999999999999</v>
      </c>
      <c r="L18" s="89">
        <v>0.93820000000000003</v>
      </c>
      <c r="M18" s="89">
        <v>0.94110000000000005</v>
      </c>
    </row>
    <row r="19" spans="1:13" x14ac:dyDescent="0.2">
      <c r="A19" s="73">
        <v>50</v>
      </c>
      <c r="B19" s="89">
        <v>1.0085</v>
      </c>
      <c r="C19" s="89">
        <v>0.98660000000000003</v>
      </c>
      <c r="D19" s="89">
        <v>0.96450000000000002</v>
      </c>
      <c r="E19" s="89">
        <v>0.9829</v>
      </c>
      <c r="F19" s="89">
        <v>0.96599999999999997</v>
      </c>
      <c r="G19" s="89">
        <v>0.96079999999999999</v>
      </c>
      <c r="H19" s="89">
        <v>0.95809999999999995</v>
      </c>
      <c r="I19" s="89">
        <v>0.95830000000000004</v>
      </c>
      <c r="J19" s="89">
        <v>0.95809999999999995</v>
      </c>
      <c r="K19" s="89">
        <v>0.9577</v>
      </c>
      <c r="L19" s="89">
        <v>0.95630000000000004</v>
      </c>
      <c r="M19" s="89">
        <v>0.95760000000000001</v>
      </c>
    </row>
    <row r="20" spans="1:13" x14ac:dyDescent="0.2">
      <c r="A20" s="74">
        <v>55</v>
      </c>
      <c r="B20" s="89">
        <v>1.0039</v>
      </c>
      <c r="C20" s="89">
        <v>0.9889</v>
      </c>
      <c r="D20" s="89">
        <v>0.95930000000000004</v>
      </c>
      <c r="E20" s="89">
        <v>1.0097</v>
      </c>
      <c r="F20" s="89">
        <v>0.99270000000000003</v>
      </c>
      <c r="G20" s="89">
        <v>0.98660000000000003</v>
      </c>
      <c r="H20" s="89">
        <v>0.97899999999999998</v>
      </c>
      <c r="I20" s="89">
        <v>0.97709999999999997</v>
      </c>
      <c r="J20" s="89">
        <v>0.97570000000000001</v>
      </c>
      <c r="K20" s="89">
        <v>0.97460000000000002</v>
      </c>
      <c r="L20" s="89">
        <v>0.97</v>
      </c>
      <c r="M20" s="89">
        <v>0.97219999999999995</v>
      </c>
    </row>
    <row r="21" spans="1:13" x14ac:dyDescent="0.2">
      <c r="A21" s="75">
        <v>60</v>
      </c>
      <c r="B21" s="89">
        <v>1.0017</v>
      </c>
      <c r="C21" s="89">
        <v>0.99150000000000005</v>
      </c>
      <c r="D21" s="89">
        <v>0.97130000000000005</v>
      </c>
      <c r="E21" s="89">
        <v>1.0244</v>
      </c>
      <c r="F21" s="89">
        <v>1.0145</v>
      </c>
      <c r="G21" s="89">
        <v>1.0076000000000001</v>
      </c>
      <c r="H21" s="89">
        <v>0.99690000000000001</v>
      </c>
      <c r="I21" s="89">
        <v>0.99319999999999997</v>
      </c>
      <c r="J21" s="89">
        <v>0.99070000000000003</v>
      </c>
      <c r="K21" s="89">
        <v>0.98839999999999995</v>
      </c>
      <c r="L21" s="89">
        <v>0.98299999999999998</v>
      </c>
      <c r="M21" s="89">
        <v>0.98360000000000003</v>
      </c>
    </row>
    <row r="22" spans="1:13" x14ac:dyDescent="0.2">
      <c r="A22" s="76">
        <v>65</v>
      </c>
      <c r="B22" s="89">
        <v>1.0004</v>
      </c>
      <c r="C22" s="89">
        <v>0.99399999999999999</v>
      </c>
      <c r="D22" s="89">
        <v>0.98089999999999999</v>
      </c>
      <c r="E22" s="89">
        <v>1.0308999999999999</v>
      </c>
      <c r="F22" s="89">
        <v>1.0290999999999999</v>
      </c>
      <c r="G22" s="89">
        <v>1.0246999999999999</v>
      </c>
      <c r="H22" s="89">
        <v>1.0124</v>
      </c>
      <c r="I22" s="89">
        <v>1.0071000000000001</v>
      </c>
      <c r="J22" s="89">
        <v>1.0035000000000001</v>
      </c>
      <c r="K22" s="89">
        <v>1.0004999999999999</v>
      </c>
      <c r="L22" s="89">
        <v>0.99460000000000004</v>
      </c>
      <c r="M22" s="89">
        <v>0.99339999999999995</v>
      </c>
    </row>
    <row r="23" spans="1:13" x14ac:dyDescent="0.2">
      <c r="A23" s="77">
        <v>70</v>
      </c>
      <c r="B23" s="89">
        <v>1.0001</v>
      </c>
      <c r="C23" s="89">
        <v>0.99609999999999999</v>
      </c>
      <c r="D23" s="89">
        <v>0.98809999999999998</v>
      </c>
      <c r="E23" s="89">
        <v>1.0278</v>
      </c>
      <c r="F23" s="89">
        <v>1.0347999999999999</v>
      </c>
      <c r="G23" s="89">
        <v>1.0333000000000001</v>
      </c>
      <c r="H23" s="89">
        <v>1.0244</v>
      </c>
      <c r="I23" s="89">
        <v>1.0183</v>
      </c>
      <c r="J23" s="89">
        <v>1.0138</v>
      </c>
      <c r="K23" s="89">
        <v>1.0106999999999999</v>
      </c>
      <c r="L23" s="89">
        <v>1.0034000000000001</v>
      </c>
      <c r="M23" s="89">
        <v>1.0014000000000001</v>
      </c>
    </row>
    <row r="24" spans="1:13" x14ac:dyDescent="0.2">
      <c r="A24" s="78">
        <v>73</v>
      </c>
      <c r="B24" s="89">
        <v>1.0001</v>
      </c>
      <c r="C24" s="89">
        <v>0.99709999999999999</v>
      </c>
      <c r="D24" s="89">
        <v>0.99160000000000004</v>
      </c>
      <c r="E24" s="89">
        <v>0.98839999999999995</v>
      </c>
      <c r="F24" s="89">
        <v>1.036</v>
      </c>
      <c r="G24" s="89">
        <v>1.0359</v>
      </c>
      <c r="H24" s="89">
        <v>1.0286999999999999</v>
      </c>
      <c r="I24" s="89">
        <v>1.0229999999999999</v>
      </c>
      <c r="J24" s="89">
        <v>1.0185</v>
      </c>
      <c r="K24" s="89">
        <v>1.0150999999999999</v>
      </c>
      <c r="L24" s="89">
        <v>1.0079</v>
      </c>
      <c r="M24" s="89">
        <v>1.0062</v>
      </c>
    </row>
    <row r="25" spans="1:13" x14ac:dyDescent="0.2">
      <c r="A25" s="79">
        <v>75</v>
      </c>
      <c r="B25" s="89">
        <v>1</v>
      </c>
      <c r="C25" s="89">
        <v>0.99770000000000003</v>
      </c>
      <c r="D25" s="89">
        <v>0.99350000000000005</v>
      </c>
      <c r="E25" s="89">
        <v>0.99050000000000005</v>
      </c>
      <c r="F25" s="89">
        <v>1.0351999999999999</v>
      </c>
      <c r="G25" s="89">
        <v>1.0367</v>
      </c>
      <c r="H25" s="89">
        <v>1.0302</v>
      </c>
      <c r="I25" s="89">
        <v>1.0251999999999999</v>
      </c>
      <c r="J25" s="89">
        <v>1.0212000000000001</v>
      </c>
      <c r="K25" s="89">
        <v>1.0175000000000001</v>
      </c>
      <c r="L25" s="89">
        <v>1.01</v>
      </c>
      <c r="M25" s="89">
        <v>1.0089999999999999</v>
      </c>
    </row>
    <row r="26" spans="1:13" x14ac:dyDescent="0.2">
      <c r="A26" s="80">
        <v>78</v>
      </c>
      <c r="B26" s="89">
        <v>1</v>
      </c>
      <c r="C26" s="89">
        <v>0.99850000000000005</v>
      </c>
      <c r="D26" s="89">
        <v>0.99590000000000001</v>
      </c>
      <c r="E26" s="89">
        <v>0.99390000000000001</v>
      </c>
      <c r="F26" s="89">
        <v>1.0008999999999999</v>
      </c>
      <c r="G26" s="89">
        <v>1.0358000000000001</v>
      </c>
      <c r="H26" s="89">
        <v>1.0318000000000001</v>
      </c>
      <c r="I26" s="89">
        <v>1.0269999999999999</v>
      </c>
      <c r="J26" s="89">
        <v>1.0229999999999999</v>
      </c>
      <c r="K26" s="89">
        <v>1.0194000000000001</v>
      </c>
      <c r="L26" s="89">
        <v>1.0122</v>
      </c>
      <c r="M26" s="89">
        <v>1.0109999999999999</v>
      </c>
    </row>
    <row r="27" spans="1:13" x14ac:dyDescent="0.2">
      <c r="A27" s="81">
        <v>80</v>
      </c>
      <c r="B27" s="89">
        <v>1</v>
      </c>
      <c r="C27" s="89">
        <v>0.999</v>
      </c>
      <c r="D27" s="89">
        <v>0.99719999999999998</v>
      </c>
      <c r="E27" s="89">
        <v>0.99560000000000004</v>
      </c>
      <c r="F27" s="89">
        <v>0.99650000000000005</v>
      </c>
      <c r="G27" s="89">
        <v>1.0302</v>
      </c>
      <c r="H27" s="89">
        <v>1.032</v>
      </c>
      <c r="I27" s="89">
        <v>1.0277000000000001</v>
      </c>
      <c r="J27" s="89">
        <v>1.0239</v>
      </c>
      <c r="K27" s="89">
        <v>1.0202</v>
      </c>
      <c r="L27" s="89">
        <v>1.0133000000000001</v>
      </c>
      <c r="M27" s="89">
        <v>1.0121</v>
      </c>
    </row>
    <row r="28" spans="1:13" x14ac:dyDescent="0.2">
      <c r="A28" s="82">
        <v>82</v>
      </c>
      <c r="B28" s="89">
        <v>1</v>
      </c>
      <c r="C28" s="89">
        <v>0.99939999999999996</v>
      </c>
      <c r="D28" s="89">
        <v>0.99809999999999999</v>
      </c>
      <c r="E28" s="89">
        <v>0.99719999999999998</v>
      </c>
      <c r="F28" s="89">
        <v>0.99760000000000004</v>
      </c>
      <c r="G28" s="89">
        <v>0.99919999999999998</v>
      </c>
      <c r="H28" s="89">
        <v>1.0314000000000001</v>
      </c>
      <c r="I28" s="89">
        <v>1.0275000000000001</v>
      </c>
      <c r="J28" s="89">
        <v>1.0239</v>
      </c>
      <c r="K28" s="89">
        <v>1.0206999999999999</v>
      </c>
      <c r="L28" s="89">
        <v>1.014</v>
      </c>
      <c r="M28" s="89">
        <v>1.0123</v>
      </c>
    </row>
    <row r="29" spans="1:13" x14ac:dyDescent="0.2">
      <c r="A29" s="83">
        <v>84</v>
      </c>
      <c r="B29" s="89">
        <v>1</v>
      </c>
      <c r="C29" s="89">
        <v>0.99960000000000004</v>
      </c>
      <c r="D29" s="89">
        <v>0.99890000000000001</v>
      </c>
      <c r="E29" s="89">
        <v>0.99839999999999995</v>
      </c>
      <c r="F29" s="89">
        <v>0.99850000000000005</v>
      </c>
      <c r="G29" s="89">
        <v>0.99919999999999998</v>
      </c>
      <c r="H29" s="89">
        <v>1.0286999999999999</v>
      </c>
      <c r="I29" s="89">
        <v>1.0268999999999999</v>
      </c>
      <c r="J29" s="89">
        <v>1.0239</v>
      </c>
      <c r="K29" s="89">
        <v>1.0209999999999999</v>
      </c>
      <c r="L29" s="89">
        <v>1.0141</v>
      </c>
      <c r="M29" s="89">
        <v>1.0124</v>
      </c>
    </row>
    <row r="30" spans="1:13" x14ac:dyDescent="0.2">
      <c r="A30" s="84">
        <v>85</v>
      </c>
      <c r="B30" s="89">
        <v>1</v>
      </c>
      <c r="C30" s="89">
        <v>0.99980000000000002</v>
      </c>
      <c r="D30" s="89">
        <v>0.99919999999999998</v>
      </c>
      <c r="E30" s="89">
        <v>0.99890000000000001</v>
      </c>
      <c r="F30" s="89">
        <v>0.99909999999999999</v>
      </c>
      <c r="G30" s="89">
        <v>0.99939999999999996</v>
      </c>
      <c r="H30" s="89">
        <v>1.0172000000000001</v>
      </c>
      <c r="I30" s="89">
        <v>1.026</v>
      </c>
      <c r="J30" s="89">
        <v>1.0232000000000001</v>
      </c>
      <c r="K30" s="89">
        <v>1.0205</v>
      </c>
      <c r="L30" s="89">
        <v>1.014</v>
      </c>
      <c r="M30" s="89">
        <v>1.0134000000000001</v>
      </c>
    </row>
    <row r="31" spans="1:13" x14ac:dyDescent="0.2">
      <c r="A31" s="84">
        <v>86</v>
      </c>
      <c r="B31" s="89">
        <v>1.0001</v>
      </c>
      <c r="C31" s="89">
        <v>0.99990000000000001</v>
      </c>
      <c r="D31" s="89">
        <v>0.99950000000000006</v>
      </c>
      <c r="E31" s="89">
        <v>0.99919999999999998</v>
      </c>
      <c r="F31" s="89">
        <v>0.99919999999999998</v>
      </c>
      <c r="G31" s="89">
        <v>0.99990000000000001</v>
      </c>
      <c r="H31" s="89">
        <v>1.0056</v>
      </c>
      <c r="I31" s="89">
        <v>1.0236000000000001</v>
      </c>
      <c r="J31" s="89">
        <v>1.0224</v>
      </c>
      <c r="K31" s="89">
        <v>1.0202</v>
      </c>
      <c r="L31" s="89">
        <v>1.0137</v>
      </c>
      <c r="M31" s="89">
        <v>1.0136000000000001</v>
      </c>
    </row>
    <row r="32" spans="1:13" x14ac:dyDescent="0.2">
      <c r="A32" s="84">
        <v>87</v>
      </c>
      <c r="B32" s="89">
        <v>1.0001</v>
      </c>
      <c r="C32" s="89">
        <v>0.99990000000000001</v>
      </c>
      <c r="D32" s="89">
        <v>0.99990000000000001</v>
      </c>
      <c r="E32" s="89">
        <v>0.99950000000000006</v>
      </c>
      <c r="F32" s="89">
        <v>0.99960000000000004</v>
      </c>
      <c r="G32" s="89">
        <v>0.99980000000000002</v>
      </c>
      <c r="H32" s="89">
        <v>1.0012000000000001</v>
      </c>
      <c r="I32" s="89">
        <v>1.0085999999999999</v>
      </c>
      <c r="J32" s="89">
        <v>1.02</v>
      </c>
      <c r="K32" s="89">
        <v>1.0193000000000001</v>
      </c>
      <c r="L32" s="89">
        <v>1.0135000000000001</v>
      </c>
      <c r="M32" s="89">
        <v>1.0126999999999999</v>
      </c>
    </row>
    <row r="33" spans="1:13" x14ac:dyDescent="0.2">
      <c r="A33" s="84">
        <v>88</v>
      </c>
      <c r="B33" s="89">
        <v>1</v>
      </c>
      <c r="C33" s="89">
        <v>1</v>
      </c>
      <c r="D33" s="89">
        <v>1.0001</v>
      </c>
      <c r="E33" s="89">
        <v>0.99980000000000002</v>
      </c>
      <c r="F33" s="89">
        <v>1</v>
      </c>
      <c r="G33" s="89">
        <v>1.0004999999999999</v>
      </c>
      <c r="H33" s="89">
        <v>1.0003</v>
      </c>
      <c r="I33" s="89">
        <v>1.0013000000000001</v>
      </c>
      <c r="J33" s="89">
        <v>1.0044999999999999</v>
      </c>
      <c r="K33" s="89">
        <v>1.0101</v>
      </c>
      <c r="L33" s="89">
        <v>1.0108999999999999</v>
      </c>
      <c r="M33" s="89">
        <v>1.0112000000000001</v>
      </c>
    </row>
    <row r="34" spans="1:13" x14ac:dyDescent="0.2">
      <c r="A34" s="84">
        <v>89</v>
      </c>
      <c r="B34" s="89">
        <v>1</v>
      </c>
      <c r="C34" s="89">
        <v>1</v>
      </c>
      <c r="D34" s="89">
        <v>1</v>
      </c>
      <c r="E34" s="89">
        <v>0.99980000000000002</v>
      </c>
      <c r="F34" s="89">
        <v>0.99990000000000001</v>
      </c>
      <c r="G34" s="89">
        <v>1.0001</v>
      </c>
      <c r="H34" s="89">
        <v>1.0001</v>
      </c>
      <c r="I34" s="89">
        <v>1.0003</v>
      </c>
      <c r="J34" s="89">
        <v>1.0004</v>
      </c>
      <c r="K34" s="89">
        <v>1.0006999999999999</v>
      </c>
      <c r="L34" s="89">
        <v>1.0026999999999999</v>
      </c>
      <c r="M34" s="89">
        <v>1.0047999999999999</v>
      </c>
    </row>
    <row r="35" spans="1:13" x14ac:dyDescent="0.2">
      <c r="A35" s="84">
        <v>90</v>
      </c>
      <c r="B35" s="89">
        <v>1</v>
      </c>
      <c r="C35" s="89">
        <v>1</v>
      </c>
      <c r="D35" s="89">
        <v>1</v>
      </c>
      <c r="E35" s="89">
        <v>1</v>
      </c>
      <c r="F35" s="89">
        <v>1</v>
      </c>
      <c r="G35" s="89">
        <v>1</v>
      </c>
      <c r="H35" s="89">
        <v>1</v>
      </c>
      <c r="I35" s="89">
        <v>1</v>
      </c>
      <c r="J35" s="89">
        <v>1</v>
      </c>
      <c r="K35" s="89">
        <v>1</v>
      </c>
      <c r="L35" s="89">
        <v>1</v>
      </c>
      <c r="M35" s="89">
        <v>1</v>
      </c>
    </row>
    <row r="36" spans="1:13" ht="15" x14ac:dyDescent="0.25">
      <c r="A36" s="103" t="s">
        <v>27</v>
      </c>
      <c r="B36" s="91">
        <v>1.2609999999999999</v>
      </c>
      <c r="C36" s="91">
        <v>1.3511</v>
      </c>
      <c r="D36" s="91">
        <v>1.1027</v>
      </c>
      <c r="E36" s="91">
        <v>0.96789999999999998</v>
      </c>
      <c r="F36" s="91">
        <v>0.95050000000000001</v>
      </c>
      <c r="G36" s="91">
        <v>0.94710000000000005</v>
      </c>
      <c r="H36" s="91">
        <v>0.94799999999999995</v>
      </c>
      <c r="I36" s="91">
        <v>0.9506</v>
      </c>
      <c r="J36" s="91">
        <v>0.95209999999999995</v>
      </c>
      <c r="K36" s="91">
        <v>0.95269999999999999</v>
      </c>
      <c r="L36" s="91">
        <v>0.95199999999999996</v>
      </c>
      <c r="M36" s="91">
        <v>0.95440000000000003</v>
      </c>
    </row>
    <row r="38" spans="1:13" x14ac:dyDescent="0.2">
      <c r="A38" s="112" t="s">
        <v>31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</row>
    <row r="39" spans="1:13" x14ac:dyDescent="0.2">
      <c r="B39" s="112" t="s">
        <v>25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</row>
    <row r="40" spans="1:13" x14ac:dyDescent="0.2">
      <c r="A40" s="85" t="s">
        <v>26</v>
      </c>
      <c r="B40" s="85">
        <v>0.1</v>
      </c>
      <c r="C40" s="85">
        <v>0.15</v>
      </c>
      <c r="D40" s="85">
        <v>0.25</v>
      </c>
      <c r="E40" s="85">
        <v>0.5</v>
      </c>
      <c r="F40" s="85">
        <v>0.75</v>
      </c>
      <c r="G40" s="85">
        <v>1</v>
      </c>
      <c r="H40" s="85">
        <v>2</v>
      </c>
      <c r="I40" s="85">
        <v>3</v>
      </c>
      <c r="J40" s="85">
        <v>4</v>
      </c>
      <c r="K40" s="85">
        <v>5</v>
      </c>
      <c r="L40" s="85">
        <v>7.5</v>
      </c>
      <c r="M40" s="86">
        <v>10</v>
      </c>
    </row>
    <row r="41" spans="1:13" x14ac:dyDescent="0.2">
      <c r="A41" s="84">
        <v>0</v>
      </c>
      <c r="B41" s="104" t="s">
        <v>29</v>
      </c>
      <c r="C41" s="104" t="s">
        <v>29</v>
      </c>
      <c r="D41" s="104">
        <v>3.2000000000000002E-3</v>
      </c>
      <c r="E41" s="104">
        <v>5.0000000000000001E-3</v>
      </c>
      <c r="F41" s="104">
        <v>7.0000000000000001E-3</v>
      </c>
      <c r="G41" s="104">
        <v>8.8000000000000005E-3</v>
      </c>
      <c r="H41" s="104">
        <v>3.3E-3</v>
      </c>
      <c r="I41" s="104">
        <v>5.1000000000000004E-3</v>
      </c>
      <c r="J41" s="104">
        <v>7.4000000000000003E-3</v>
      </c>
      <c r="K41" s="104">
        <v>1.03E-2</v>
      </c>
      <c r="L41" s="104">
        <v>1.03E-2</v>
      </c>
      <c r="M41" s="104">
        <v>1.9300000000000001E-2</v>
      </c>
    </row>
    <row r="42" spans="1:13" x14ac:dyDescent="0.2">
      <c r="A42" s="84">
        <v>1</v>
      </c>
      <c r="B42" s="104" t="s">
        <v>29</v>
      </c>
      <c r="C42" s="104" t="s">
        <v>29</v>
      </c>
      <c r="D42" s="104">
        <v>2.5999999999999999E-3</v>
      </c>
      <c r="E42" s="104">
        <v>2.2000000000000001E-3</v>
      </c>
      <c r="F42" s="104">
        <v>2.8E-3</v>
      </c>
      <c r="G42" s="104">
        <v>2.8E-3</v>
      </c>
      <c r="H42" s="104">
        <v>1.6999999999999999E-3</v>
      </c>
      <c r="I42" s="104">
        <v>2E-3</v>
      </c>
      <c r="J42" s="104">
        <v>2.7000000000000001E-3</v>
      </c>
      <c r="K42" s="104">
        <v>3.0000000000000001E-3</v>
      </c>
      <c r="L42" s="104">
        <v>4.0000000000000001E-3</v>
      </c>
      <c r="M42" s="104">
        <v>6.0000000000000001E-3</v>
      </c>
    </row>
    <row r="43" spans="1:13" x14ac:dyDescent="0.2">
      <c r="A43" s="84">
        <v>2</v>
      </c>
      <c r="B43" s="104" t="s">
        <v>29</v>
      </c>
      <c r="C43" s="104" t="s">
        <v>29</v>
      </c>
      <c r="D43" s="104">
        <v>1.2999999999999999E-3</v>
      </c>
      <c r="E43" s="104">
        <v>1.6000000000000001E-3</v>
      </c>
      <c r="F43" s="104">
        <v>1.6999999999999999E-3</v>
      </c>
      <c r="G43" s="104">
        <v>1.8E-3</v>
      </c>
      <c r="H43" s="104">
        <v>1.1000000000000001E-3</v>
      </c>
      <c r="I43" s="104">
        <v>1.4E-3</v>
      </c>
      <c r="J43" s="104">
        <v>1.6999999999999999E-3</v>
      </c>
      <c r="K43" s="104">
        <v>2.2000000000000001E-3</v>
      </c>
      <c r="L43" s="104">
        <v>2.5999999999999999E-3</v>
      </c>
      <c r="M43" s="104">
        <v>4.4000000000000003E-3</v>
      </c>
    </row>
    <row r="44" spans="1:13" x14ac:dyDescent="0.2">
      <c r="A44" s="84">
        <v>3</v>
      </c>
      <c r="B44" s="104" t="s">
        <v>29</v>
      </c>
      <c r="C44" s="104" t="s">
        <v>29</v>
      </c>
      <c r="D44" s="104">
        <v>1.1999999999999999E-3</v>
      </c>
      <c r="E44" s="104">
        <v>1.1999999999999999E-3</v>
      </c>
      <c r="F44" s="104">
        <v>1.1999999999999999E-3</v>
      </c>
      <c r="G44" s="104">
        <v>1.2999999999999999E-3</v>
      </c>
      <c r="H44" s="104">
        <v>8.9999999999999998E-4</v>
      </c>
      <c r="I44" s="104">
        <v>1.1000000000000001E-3</v>
      </c>
      <c r="J44" s="104">
        <v>1.5E-3</v>
      </c>
      <c r="K44" s="104">
        <v>1.8E-3</v>
      </c>
      <c r="L44" s="104">
        <v>2.2000000000000001E-3</v>
      </c>
      <c r="M44" s="104">
        <v>3.7000000000000002E-3</v>
      </c>
    </row>
    <row r="45" spans="1:13" x14ac:dyDescent="0.2">
      <c r="A45" s="84">
        <v>5</v>
      </c>
      <c r="B45" s="104" t="s">
        <v>29</v>
      </c>
      <c r="C45" s="104" t="s">
        <v>29</v>
      </c>
      <c r="D45" s="104">
        <v>8.0000000000000004E-4</v>
      </c>
      <c r="E45" s="104">
        <v>8.0000000000000004E-4</v>
      </c>
      <c r="F45" s="104">
        <v>8.9999999999999998E-4</v>
      </c>
      <c r="G45" s="104">
        <v>1E-3</v>
      </c>
      <c r="H45" s="104">
        <v>6.9999999999999999E-4</v>
      </c>
      <c r="I45" s="104">
        <v>8.9999999999999998E-4</v>
      </c>
      <c r="J45" s="104">
        <v>1.1000000000000001E-3</v>
      </c>
      <c r="K45" s="104">
        <v>1.4E-3</v>
      </c>
      <c r="L45" s="104">
        <v>1.6999999999999999E-3</v>
      </c>
      <c r="M45" s="104">
        <v>2.8E-3</v>
      </c>
    </row>
    <row r="46" spans="1:13" x14ac:dyDescent="0.2">
      <c r="A46" s="84">
        <v>7</v>
      </c>
      <c r="B46" s="104" t="s">
        <v>29</v>
      </c>
      <c r="C46" s="104" t="s">
        <v>29</v>
      </c>
      <c r="D46" s="104">
        <v>5.0000000000000001E-4</v>
      </c>
      <c r="E46" s="104">
        <v>5.9999999999999995E-4</v>
      </c>
      <c r="F46" s="104">
        <v>8.0000000000000004E-4</v>
      </c>
      <c r="G46" s="104">
        <v>8.9999999999999998E-4</v>
      </c>
      <c r="H46" s="104">
        <v>5.9999999999999995E-4</v>
      </c>
      <c r="I46" s="104">
        <v>8.0000000000000004E-4</v>
      </c>
      <c r="J46" s="104">
        <v>1E-3</v>
      </c>
      <c r="K46" s="104">
        <v>1.1999999999999999E-3</v>
      </c>
      <c r="L46" s="104">
        <v>1.5E-3</v>
      </c>
      <c r="M46" s="104">
        <v>2.5000000000000001E-3</v>
      </c>
    </row>
    <row r="47" spans="1:13" x14ac:dyDescent="0.2">
      <c r="A47" s="84">
        <v>10</v>
      </c>
      <c r="B47" s="104" t="s">
        <v>29</v>
      </c>
      <c r="C47" s="104" t="s">
        <v>29</v>
      </c>
      <c r="D47" s="104">
        <v>4.0000000000000002E-4</v>
      </c>
      <c r="E47" s="104">
        <v>5.0000000000000001E-4</v>
      </c>
      <c r="F47" s="104">
        <v>5.9999999999999995E-4</v>
      </c>
      <c r="G47" s="104">
        <v>6.9999999999999999E-4</v>
      </c>
      <c r="H47" s="104">
        <v>5.0000000000000001E-4</v>
      </c>
      <c r="I47" s="104">
        <v>5.9999999999999995E-4</v>
      </c>
      <c r="J47" s="104">
        <v>8.0000000000000004E-4</v>
      </c>
      <c r="K47" s="104">
        <v>1E-3</v>
      </c>
      <c r="L47" s="104">
        <v>1.1999999999999999E-3</v>
      </c>
      <c r="M47" s="104">
        <v>2.0999999999999999E-3</v>
      </c>
    </row>
    <row r="48" spans="1:13" x14ac:dyDescent="0.2">
      <c r="A48" s="84">
        <v>12</v>
      </c>
      <c r="B48" s="104" t="s">
        <v>29</v>
      </c>
      <c r="C48" s="104" t="s">
        <v>29</v>
      </c>
      <c r="D48" s="104">
        <v>2.9999999999999997E-4</v>
      </c>
      <c r="E48" s="104">
        <v>4.0000000000000002E-4</v>
      </c>
      <c r="F48" s="104">
        <v>5.0000000000000001E-4</v>
      </c>
      <c r="G48" s="104">
        <v>5.9999999999999995E-4</v>
      </c>
      <c r="H48" s="104">
        <v>4.0000000000000002E-4</v>
      </c>
      <c r="I48" s="104">
        <v>5.9999999999999995E-4</v>
      </c>
      <c r="J48" s="104">
        <v>6.9999999999999999E-4</v>
      </c>
      <c r="K48" s="104">
        <v>8.9999999999999998E-4</v>
      </c>
      <c r="L48" s="104">
        <v>1.1000000000000001E-3</v>
      </c>
      <c r="M48" s="104">
        <v>1.9E-3</v>
      </c>
    </row>
    <row r="49" spans="1:13" x14ac:dyDescent="0.2">
      <c r="A49" s="84">
        <v>15</v>
      </c>
      <c r="B49" s="104" t="s">
        <v>29</v>
      </c>
      <c r="C49" s="104" t="s">
        <v>29</v>
      </c>
      <c r="D49" s="104">
        <v>2.0000000000000001E-4</v>
      </c>
      <c r="E49" s="104">
        <v>4.0000000000000002E-4</v>
      </c>
      <c r="F49" s="104">
        <v>4.0000000000000002E-4</v>
      </c>
      <c r="G49" s="104">
        <v>5.0000000000000001E-4</v>
      </c>
      <c r="H49" s="104">
        <v>4.0000000000000002E-4</v>
      </c>
      <c r="I49" s="104">
        <v>5.0000000000000001E-4</v>
      </c>
      <c r="J49" s="104">
        <v>5.9999999999999995E-4</v>
      </c>
      <c r="K49" s="104">
        <v>8.0000000000000004E-4</v>
      </c>
      <c r="L49" s="104">
        <v>1E-3</v>
      </c>
      <c r="M49" s="104">
        <v>1.6999999999999999E-3</v>
      </c>
    </row>
    <row r="50" spans="1:13" x14ac:dyDescent="0.2">
      <c r="A50" s="84">
        <v>20</v>
      </c>
      <c r="B50" s="104" t="s">
        <v>29</v>
      </c>
      <c r="C50" s="104">
        <v>2.0000000000000001E-4</v>
      </c>
      <c r="D50" s="104">
        <v>2.0000000000000001E-4</v>
      </c>
      <c r="E50" s="104">
        <v>2.9999999999999997E-4</v>
      </c>
      <c r="F50" s="104">
        <v>4.0000000000000002E-4</v>
      </c>
      <c r="G50" s="104">
        <v>4.0000000000000002E-4</v>
      </c>
      <c r="H50" s="104">
        <v>2.9999999999999997E-4</v>
      </c>
      <c r="I50" s="104">
        <v>4.0000000000000002E-4</v>
      </c>
      <c r="J50" s="104">
        <v>5.9999999999999995E-4</v>
      </c>
      <c r="K50" s="104">
        <v>6.9999999999999999E-4</v>
      </c>
      <c r="L50" s="104">
        <v>8.9999999999999998E-4</v>
      </c>
      <c r="M50" s="104">
        <v>1.5E-3</v>
      </c>
    </row>
    <row r="51" spans="1:13" x14ac:dyDescent="0.2">
      <c r="A51" s="84">
        <v>25</v>
      </c>
      <c r="B51" s="104">
        <v>2.0000000000000001E-4</v>
      </c>
      <c r="C51" s="104">
        <v>1E-4</v>
      </c>
      <c r="D51" s="104">
        <v>2.0000000000000001E-4</v>
      </c>
      <c r="E51" s="104">
        <v>2.9999999999999997E-4</v>
      </c>
      <c r="F51" s="104">
        <v>2.9999999999999997E-4</v>
      </c>
      <c r="G51" s="104">
        <v>4.0000000000000002E-4</v>
      </c>
      <c r="H51" s="104">
        <v>2.9999999999999997E-4</v>
      </c>
      <c r="I51" s="104">
        <v>4.0000000000000002E-4</v>
      </c>
      <c r="J51" s="104">
        <v>5.0000000000000001E-4</v>
      </c>
      <c r="K51" s="104">
        <v>6.9999999999999999E-4</v>
      </c>
      <c r="L51" s="104">
        <v>8.0000000000000004E-4</v>
      </c>
      <c r="M51" s="104">
        <v>1.4E-3</v>
      </c>
    </row>
    <row r="52" spans="1:13" x14ac:dyDescent="0.2">
      <c r="A52" s="84">
        <v>30</v>
      </c>
      <c r="B52" s="104">
        <v>2.0000000000000001E-4</v>
      </c>
      <c r="C52" s="104">
        <v>1E-4</v>
      </c>
      <c r="D52" s="104">
        <v>2.0000000000000001E-4</v>
      </c>
      <c r="E52" s="104">
        <v>2.0000000000000001E-4</v>
      </c>
      <c r="F52" s="104">
        <v>2.9999999999999997E-4</v>
      </c>
      <c r="G52" s="104">
        <v>4.0000000000000002E-4</v>
      </c>
      <c r="H52" s="104">
        <v>2.9999999999999997E-4</v>
      </c>
      <c r="I52" s="104">
        <v>4.0000000000000002E-4</v>
      </c>
      <c r="J52" s="104">
        <v>5.0000000000000001E-4</v>
      </c>
      <c r="K52" s="104">
        <v>5.9999999999999995E-4</v>
      </c>
      <c r="L52" s="104">
        <v>8.0000000000000004E-4</v>
      </c>
      <c r="M52" s="104">
        <v>1.2999999999999999E-3</v>
      </c>
    </row>
    <row r="53" spans="1:13" x14ac:dyDescent="0.2">
      <c r="A53" s="84">
        <v>35</v>
      </c>
      <c r="B53" s="104">
        <v>1E-4</v>
      </c>
      <c r="C53" s="104">
        <v>1E-4</v>
      </c>
      <c r="D53" s="104">
        <v>2.0000000000000001E-4</v>
      </c>
      <c r="E53" s="104">
        <v>2.0000000000000001E-4</v>
      </c>
      <c r="F53" s="104">
        <v>2.9999999999999997E-4</v>
      </c>
      <c r="G53" s="104">
        <v>4.0000000000000002E-4</v>
      </c>
      <c r="H53" s="104">
        <v>2.9999999999999997E-4</v>
      </c>
      <c r="I53" s="104">
        <v>4.0000000000000002E-4</v>
      </c>
      <c r="J53" s="104">
        <v>5.0000000000000001E-4</v>
      </c>
      <c r="K53" s="104">
        <v>5.9999999999999995E-4</v>
      </c>
      <c r="L53" s="104">
        <v>8.0000000000000004E-4</v>
      </c>
      <c r="M53" s="104">
        <v>1.2999999999999999E-3</v>
      </c>
    </row>
    <row r="54" spans="1:13" x14ac:dyDescent="0.2">
      <c r="A54" s="84">
        <v>40</v>
      </c>
      <c r="B54" s="104">
        <v>1E-4</v>
      </c>
      <c r="C54" s="104">
        <v>1E-4</v>
      </c>
      <c r="D54" s="104">
        <v>2.0000000000000001E-4</v>
      </c>
      <c r="E54" s="104">
        <v>2.0000000000000001E-4</v>
      </c>
      <c r="F54" s="104">
        <v>2.9999999999999997E-4</v>
      </c>
      <c r="G54" s="104">
        <v>2.9999999999999997E-4</v>
      </c>
      <c r="H54" s="104">
        <v>2.0000000000000001E-4</v>
      </c>
      <c r="I54" s="104">
        <v>2.9999999999999997E-4</v>
      </c>
      <c r="J54" s="104">
        <v>4.0000000000000002E-4</v>
      </c>
      <c r="K54" s="104">
        <v>5.9999999999999995E-4</v>
      </c>
      <c r="L54" s="104">
        <v>6.9999999999999999E-4</v>
      </c>
      <c r="M54" s="104">
        <v>1.1999999999999999E-3</v>
      </c>
    </row>
    <row r="55" spans="1:13" x14ac:dyDescent="0.2">
      <c r="A55" s="84">
        <v>45</v>
      </c>
      <c r="B55" s="104">
        <v>1E-4</v>
      </c>
      <c r="C55" s="104">
        <v>1E-4</v>
      </c>
      <c r="D55" s="104">
        <v>2.0000000000000001E-4</v>
      </c>
      <c r="E55" s="104">
        <v>2.0000000000000001E-4</v>
      </c>
      <c r="F55" s="104">
        <v>2.9999999999999997E-4</v>
      </c>
      <c r="G55" s="104">
        <v>2.9999999999999997E-4</v>
      </c>
      <c r="H55" s="104">
        <v>2.0000000000000001E-4</v>
      </c>
      <c r="I55" s="104">
        <v>2.9999999999999997E-4</v>
      </c>
      <c r="J55" s="104">
        <v>4.0000000000000002E-4</v>
      </c>
      <c r="K55" s="104">
        <v>5.9999999999999995E-4</v>
      </c>
      <c r="L55" s="104">
        <v>6.9999999999999999E-4</v>
      </c>
      <c r="M55" s="104">
        <v>1.1999999999999999E-3</v>
      </c>
    </row>
    <row r="56" spans="1:13" x14ac:dyDescent="0.2">
      <c r="A56" s="84">
        <v>50</v>
      </c>
      <c r="B56" s="104">
        <v>1E-4</v>
      </c>
      <c r="C56" s="104">
        <v>1E-4</v>
      </c>
      <c r="D56" s="104">
        <v>2.0000000000000001E-4</v>
      </c>
      <c r="E56" s="104">
        <v>2.0000000000000001E-4</v>
      </c>
      <c r="F56" s="104">
        <v>2.9999999999999997E-4</v>
      </c>
      <c r="G56" s="104">
        <v>2.9999999999999997E-4</v>
      </c>
      <c r="H56" s="104">
        <v>2.0000000000000001E-4</v>
      </c>
      <c r="I56" s="104">
        <v>2.9999999999999997E-4</v>
      </c>
      <c r="J56" s="104">
        <v>4.0000000000000002E-4</v>
      </c>
      <c r="K56" s="104">
        <v>5.9999999999999995E-4</v>
      </c>
      <c r="L56" s="104">
        <v>6.9999999999999999E-4</v>
      </c>
      <c r="M56" s="104">
        <v>1.1999999999999999E-3</v>
      </c>
    </row>
    <row r="57" spans="1:13" x14ac:dyDescent="0.2">
      <c r="A57" s="84">
        <v>55</v>
      </c>
      <c r="B57" s="104">
        <v>1E-4</v>
      </c>
      <c r="C57" s="104">
        <v>1E-4</v>
      </c>
      <c r="D57" s="104">
        <v>2.0000000000000001E-4</v>
      </c>
      <c r="E57" s="104">
        <v>2.0000000000000001E-4</v>
      </c>
      <c r="F57" s="104">
        <v>2.9999999999999997E-4</v>
      </c>
      <c r="G57" s="104">
        <v>2.9999999999999997E-4</v>
      </c>
      <c r="H57" s="104">
        <v>2.0000000000000001E-4</v>
      </c>
      <c r="I57" s="104">
        <v>2.9999999999999997E-4</v>
      </c>
      <c r="J57" s="104">
        <v>4.0000000000000002E-4</v>
      </c>
      <c r="K57" s="104">
        <v>5.0000000000000001E-4</v>
      </c>
      <c r="L57" s="104">
        <v>6.9999999999999999E-4</v>
      </c>
      <c r="M57" s="104">
        <v>1.1000000000000001E-3</v>
      </c>
    </row>
    <row r="58" spans="1:13" x14ac:dyDescent="0.2">
      <c r="A58" s="84">
        <v>60</v>
      </c>
      <c r="B58" s="104">
        <v>1E-4</v>
      </c>
      <c r="C58" s="104">
        <v>1E-4</v>
      </c>
      <c r="D58" s="104">
        <v>2.0000000000000001E-4</v>
      </c>
      <c r="E58" s="104">
        <v>2.0000000000000001E-4</v>
      </c>
      <c r="F58" s="104">
        <v>2.9999999999999997E-4</v>
      </c>
      <c r="G58" s="104">
        <v>2.9999999999999997E-4</v>
      </c>
      <c r="H58" s="104">
        <v>2.0000000000000001E-4</v>
      </c>
      <c r="I58" s="104">
        <v>2.9999999999999997E-4</v>
      </c>
      <c r="J58" s="104">
        <v>4.0000000000000002E-4</v>
      </c>
      <c r="K58" s="104">
        <v>5.0000000000000001E-4</v>
      </c>
      <c r="L58" s="104">
        <v>6.9999999999999999E-4</v>
      </c>
      <c r="M58" s="104">
        <v>1.1000000000000001E-3</v>
      </c>
    </row>
    <row r="59" spans="1:13" x14ac:dyDescent="0.2">
      <c r="A59" s="84">
        <v>65</v>
      </c>
      <c r="B59" s="104">
        <v>1E-4</v>
      </c>
      <c r="C59" s="104">
        <v>1E-4</v>
      </c>
      <c r="D59" s="104">
        <v>1E-4</v>
      </c>
      <c r="E59" s="104">
        <v>2.0000000000000001E-4</v>
      </c>
      <c r="F59" s="104">
        <v>2.9999999999999997E-4</v>
      </c>
      <c r="G59" s="104">
        <v>2.9999999999999997E-4</v>
      </c>
      <c r="H59" s="104">
        <v>2.0000000000000001E-4</v>
      </c>
      <c r="I59" s="104">
        <v>2.9999999999999997E-4</v>
      </c>
      <c r="J59" s="104">
        <v>4.0000000000000002E-4</v>
      </c>
      <c r="K59" s="104">
        <v>5.0000000000000001E-4</v>
      </c>
      <c r="L59" s="104">
        <v>6.9999999999999999E-4</v>
      </c>
      <c r="M59" s="104">
        <v>1.1000000000000001E-3</v>
      </c>
    </row>
    <row r="60" spans="1:13" x14ac:dyDescent="0.2">
      <c r="A60" s="84">
        <v>70</v>
      </c>
      <c r="B60" s="104">
        <v>1E-4</v>
      </c>
      <c r="C60" s="104">
        <v>1E-4</v>
      </c>
      <c r="D60" s="104">
        <v>1E-4</v>
      </c>
      <c r="E60" s="104">
        <v>2.0000000000000001E-4</v>
      </c>
      <c r="F60" s="104">
        <v>2.9999999999999997E-4</v>
      </c>
      <c r="G60" s="104">
        <v>2.9999999999999997E-4</v>
      </c>
      <c r="H60" s="104">
        <v>2.0000000000000001E-4</v>
      </c>
      <c r="I60" s="104">
        <v>2.9999999999999997E-4</v>
      </c>
      <c r="J60" s="104">
        <v>4.0000000000000002E-4</v>
      </c>
      <c r="K60" s="104">
        <v>5.0000000000000001E-4</v>
      </c>
      <c r="L60" s="104">
        <v>6.9999999999999999E-4</v>
      </c>
      <c r="M60" s="104">
        <v>1.1000000000000001E-3</v>
      </c>
    </row>
    <row r="61" spans="1:13" x14ac:dyDescent="0.2">
      <c r="A61" s="84">
        <v>73</v>
      </c>
      <c r="B61" s="104">
        <v>1E-4</v>
      </c>
      <c r="C61" s="104">
        <v>1E-4</v>
      </c>
      <c r="D61" s="104">
        <v>1E-4</v>
      </c>
      <c r="E61" s="104">
        <v>2.0000000000000001E-4</v>
      </c>
      <c r="F61" s="104">
        <v>2.9999999999999997E-4</v>
      </c>
      <c r="G61" s="104">
        <v>2.9999999999999997E-4</v>
      </c>
      <c r="H61" s="104">
        <v>2.0000000000000001E-4</v>
      </c>
      <c r="I61" s="104">
        <v>2.9999999999999997E-4</v>
      </c>
      <c r="J61" s="104">
        <v>4.0000000000000002E-4</v>
      </c>
      <c r="K61" s="104">
        <v>5.0000000000000001E-4</v>
      </c>
      <c r="L61" s="104">
        <v>6.9999999999999999E-4</v>
      </c>
      <c r="M61" s="104">
        <v>1.1000000000000001E-3</v>
      </c>
    </row>
    <row r="62" spans="1:13" x14ac:dyDescent="0.2">
      <c r="A62" s="84">
        <v>75</v>
      </c>
      <c r="B62" s="104">
        <v>1E-4</v>
      </c>
      <c r="C62" s="104">
        <v>1E-4</v>
      </c>
      <c r="D62" s="104">
        <v>1E-4</v>
      </c>
      <c r="E62" s="104">
        <v>2.0000000000000001E-4</v>
      </c>
      <c r="F62" s="104">
        <v>2.9999999999999997E-4</v>
      </c>
      <c r="G62" s="104">
        <v>2.9999999999999997E-4</v>
      </c>
      <c r="H62" s="104">
        <v>2.0000000000000001E-4</v>
      </c>
      <c r="I62" s="104">
        <v>2.9999999999999997E-4</v>
      </c>
      <c r="J62" s="104">
        <v>4.0000000000000002E-4</v>
      </c>
      <c r="K62" s="104">
        <v>5.0000000000000001E-4</v>
      </c>
      <c r="L62" s="104">
        <v>6.9999999999999999E-4</v>
      </c>
      <c r="M62" s="104">
        <v>1.1000000000000001E-3</v>
      </c>
    </row>
    <row r="63" spans="1:13" x14ac:dyDescent="0.2">
      <c r="A63" s="84">
        <v>78</v>
      </c>
      <c r="B63" s="104">
        <v>1E-4</v>
      </c>
      <c r="C63" s="104">
        <v>1E-4</v>
      </c>
      <c r="D63" s="104">
        <v>1E-4</v>
      </c>
      <c r="E63" s="104">
        <v>2.0000000000000001E-4</v>
      </c>
      <c r="F63" s="104">
        <v>2.9999999999999997E-4</v>
      </c>
      <c r="G63" s="104">
        <v>2.9999999999999997E-4</v>
      </c>
      <c r="H63" s="104">
        <v>2.0000000000000001E-4</v>
      </c>
      <c r="I63" s="104">
        <v>2.9999999999999997E-4</v>
      </c>
      <c r="J63" s="104">
        <v>4.0000000000000002E-4</v>
      </c>
      <c r="K63" s="104">
        <v>5.0000000000000001E-4</v>
      </c>
      <c r="L63" s="104">
        <v>6.9999999999999999E-4</v>
      </c>
      <c r="M63" s="104">
        <v>1.1000000000000001E-3</v>
      </c>
    </row>
    <row r="64" spans="1:13" x14ac:dyDescent="0.2">
      <c r="A64" s="84">
        <v>80</v>
      </c>
      <c r="B64" s="104">
        <v>1E-4</v>
      </c>
      <c r="C64" s="104">
        <v>1E-4</v>
      </c>
      <c r="D64" s="104">
        <v>1E-4</v>
      </c>
      <c r="E64" s="104">
        <v>2.0000000000000001E-4</v>
      </c>
      <c r="F64" s="104">
        <v>2.9999999999999997E-4</v>
      </c>
      <c r="G64" s="104">
        <v>2.9999999999999997E-4</v>
      </c>
      <c r="H64" s="104">
        <v>2.0000000000000001E-4</v>
      </c>
      <c r="I64" s="104">
        <v>2.9999999999999997E-4</v>
      </c>
      <c r="J64" s="104">
        <v>4.0000000000000002E-4</v>
      </c>
      <c r="K64" s="104">
        <v>5.0000000000000001E-4</v>
      </c>
      <c r="L64" s="104">
        <v>6.9999999999999999E-4</v>
      </c>
      <c r="M64" s="104">
        <v>1.1000000000000001E-3</v>
      </c>
    </row>
    <row r="65" spans="1:13" x14ac:dyDescent="0.2">
      <c r="A65" s="84">
        <v>82</v>
      </c>
      <c r="B65" s="104">
        <v>1E-4</v>
      </c>
      <c r="C65" s="104">
        <v>1E-4</v>
      </c>
      <c r="D65" s="104">
        <v>1E-4</v>
      </c>
      <c r="E65" s="104">
        <v>2.0000000000000001E-4</v>
      </c>
      <c r="F65" s="104">
        <v>2.9999999999999997E-4</v>
      </c>
      <c r="G65" s="104">
        <v>2.9999999999999997E-4</v>
      </c>
      <c r="H65" s="104">
        <v>2.0000000000000001E-4</v>
      </c>
      <c r="I65" s="104">
        <v>2.9999999999999997E-4</v>
      </c>
      <c r="J65" s="104">
        <v>4.0000000000000002E-4</v>
      </c>
      <c r="K65" s="104">
        <v>5.0000000000000001E-4</v>
      </c>
      <c r="L65" s="104">
        <v>6.9999999999999999E-4</v>
      </c>
      <c r="M65" s="104">
        <v>1.1000000000000001E-3</v>
      </c>
    </row>
    <row r="66" spans="1:13" x14ac:dyDescent="0.2">
      <c r="A66" s="84">
        <v>84</v>
      </c>
      <c r="B66" s="104">
        <v>1E-4</v>
      </c>
      <c r="C66" s="104">
        <v>1E-4</v>
      </c>
      <c r="D66" s="104">
        <v>1E-4</v>
      </c>
      <c r="E66" s="104">
        <v>2.0000000000000001E-4</v>
      </c>
      <c r="F66" s="104">
        <v>2.9999999999999997E-4</v>
      </c>
      <c r="G66" s="104">
        <v>2.9999999999999997E-4</v>
      </c>
      <c r="H66" s="104">
        <v>2.0000000000000001E-4</v>
      </c>
      <c r="I66" s="104">
        <v>2.9999999999999997E-4</v>
      </c>
      <c r="J66" s="104">
        <v>4.0000000000000002E-4</v>
      </c>
      <c r="K66" s="104">
        <v>5.0000000000000001E-4</v>
      </c>
      <c r="L66" s="104">
        <v>6.9999999999999999E-4</v>
      </c>
      <c r="M66" s="104">
        <v>1.1000000000000001E-3</v>
      </c>
    </row>
    <row r="67" spans="1:13" x14ac:dyDescent="0.2">
      <c r="A67" s="84">
        <v>85</v>
      </c>
      <c r="B67" s="104">
        <v>1E-4</v>
      </c>
      <c r="C67" s="104">
        <v>1E-4</v>
      </c>
      <c r="D67" s="104">
        <v>1E-4</v>
      </c>
      <c r="E67" s="104">
        <v>2.0000000000000001E-4</v>
      </c>
      <c r="F67" s="104">
        <v>2.9999999999999997E-4</v>
      </c>
      <c r="G67" s="104">
        <v>2.9999999999999997E-4</v>
      </c>
      <c r="H67" s="104">
        <v>2.0000000000000001E-4</v>
      </c>
      <c r="I67" s="104">
        <v>2.9999999999999997E-4</v>
      </c>
      <c r="J67" s="104">
        <v>4.0000000000000002E-4</v>
      </c>
      <c r="K67" s="104">
        <v>5.0000000000000001E-4</v>
      </c>
      <c r="L67" s="104">
        <v>6.9999999999999999E-4</v>
      </c>
      <c r="M67" s="104">
        <v>1.1000000000000001E-3</v>
      </c>
    </row>
    <row r="68" spans="1:13" x14ac:dyDescent="0.2">
      <c r="A68" s="84">
        <v>86</v>
      </c>
      <c r="B68" s="104">
        <v>1E-4</v>
      </c>
      <c r="C68" s="104">
        <v>1E-4</v>
      </c>
      <c r="D68" s="104">
        <v>1E-4</v>
      </c>
      <c r="E68" s="104">
        <v>2.0000000000000001E-4</v>
      </c>
      <c r="F68" s="104">
        <v>2.9999999999999997E-4</v>
      </c>
      <c r="G68" s="104">
        <v>2.9999999999999997E-4</v>
      </c>
      <c r="H68" s="104">
        <v>2.0000000000000001E-4</v>
      </c>
      <c r="I68" s="104">
        <v>2.9999999999999997E-4</v>
      </c>
      <c r="J68" s="104">
        <v>4.0000000000000002E-4</v>
      </c>
      <c r="K68" s="104">
        <v>5.0000000000000001E-4</v>
      </c>
      <c r="L68" s="104">
        <v>6.9999999999999999E-4</v>
      </c>
      <c r="M68" s="104">
        <v>1.1000000000000001E-3</v>
      </c>
    </row>
    <row r="69" spans="1:13" x14ac:dyDescent="0.2">
      <c r="A69" s="84">
        <v>87</v>
      </c>
      <c r="B69" s="104">
        <v>1E-4</v>
      </c>
      <c r="C69" s="104">
        <v>1E-4</v>
      </c>
      <c r="D69" s="104">
        <v>1E-4</v>
      </c>
      <c r="E69" s="104">
        <v>2.0000000000000001E-4</v>
      </c>
      <c r="F69" s="104">
        <v>2.9999999999999997E-4</v>
      </c>
      <c r="G69" s="104">
        <v>2.9999999999999997E-4</v>
      </c>
      <c r="H69" s="104">
        <v>2.0000000000000001E-4</v>
      </c>
      <c r="I69" s="104">
        <v>2.9999999999999997E-4</v>
      </c>
      <c r="J69" s="104">
        <v>4.0000000000000002E-4</v>
      </c>
      <c r="K69" s="104">
        <v>5.0000000000000001E-4</v>
      </c>
      <c r="L69" s="104">
        <v>6.9999999999999999E-4</v>
      </c>
      <c r="M69" s="104">
        <v>1.1000000000000001E-3</v>
      </c>
    </row>
    <row r="70" spans="1:13" x14ac:dyDescent="0.2">
      <c r="A70" s="84">
        <v>88</v>
      </c>
      <c r="B70" s="104">
        <v>1E-4</v>
      </c>
      <c r="C70" s="104">
        <v>1E-4</v>
      </c>
      <c r="D70" s="104">
        <v>1E-4</v>
      </c>
      <c r="E70" s="104">
        <v>2.0000000000000001E-4</v>
      </c>
      <c r="F70" s="104">
        <v>2.9999999999999997E-4</v>
      </c>
      <c r="G70" s="104">
        <v>2.9999999999999997E-4</v>
      </c>
      <c r="H70" s="104">
        <v>2.0000000000000001E-4</v>
      </c>
      <c r="I70" s="104">
        <v>2.9999999999999997E-4</v>
      </c>
      <c r="J70" s="104">
        <v>4.0000000000000002E-4</v>
      </c>
      <c r="K70" s="104">
        <v>5.0000000000000001E-4</v>
      </c>
      <c r="L70" s="104">
        <v>6.9999999999999999E-4</v>
      </c>
      <c r="M70" s="104">
        <v>1.1000000000000001E-3</v>
      </c>
    </row>
    <row r="71" spans="1:13" x14ac:dyDescent="0.2">
      <c r="A71" s="84">
        <v>89</v>
      </c>
      <c r="B71" s="104">
        <v>1E-4</v>
      </c>
      <c r="C71" s="104">
        <v>1E-4</v>
      </c>
      <c r="D71" s="104">
        <v>2.0000000000000001E-4</v>
      </c>
      <c r="E71" s="104">
        <v>2.0000000000000001E-4</v>
      </c>
      <c r="F71" s="104">
        <v>2.9999999999999997E-4</v>
      </c>
      <c r="G71" s="104">
        <v>2.9999999999999997E-4</v>
      </c>
      <c r="H71" s="104">
        <v>2.0000000000000001E-4</v>
      </c>
      <c r="I71" s="104">
        <v>2.9999999999999997E-4</v>
      </c>
      <c r="J71" s="104">
        <v>4.0000000000000002E-4</v>
      </c>
      <c r="K71" s="104">
        <v>5.0000000000000001E-4</v>
      </c>
      <c r="L71" s="104">
        <v>6.9999999999999999E-4</v>
      </c>
      <c r="M71" s="104">
        <v>1.1000000000000001E-3</v>
      </c>
    </row>
    <row r="72" spans="1:13" ht="15" x14ac:dyDescent="0.25">
      <c r="A72" s="105" t="s">
        <v>27</v>
      </c>
      <c r="B72" s="92">
        <v>1E-4</v>
      </c>
      <c r="C72" s="92">
        <v>1E-4</v>
      </c>
      <c r="D72" s="92">
        <v>2.0000000000000001E-4</v>
      </c>
      <c r="E72" s="92">
        <v>2.0000000000000001E-4</v>
      </c>
      <c r="F72" s="92">
        <v>2.9999999999999997E-4</v>
      </c>
      <c r="G72" s="92">
        <v>4.0000000000000002E-4</v>
      </c>
      <c r="H72" s="92">
        <v>2.9999999999999997E-4</v>
      </c>
      <c r="I72" s="92">
        <v>4.0000000000000002E-4</v>
      </c>
      <c r="J72" s="92">
        <v>5.0000000000000001E-4</v>
      </c>
      <c r="K72" s="92">
        <v>5.9999999999999995E-4</v>
      </c>
      <c r="L72" s="92">
        <v>8.0000000000000004E-4</v>
      </c>
      <c r="M72" s="92">
        <v>1.2999999999999999E-3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sqref="A1:N1"/>
    </sheetView>
  </sheetViews>
  <sheetFormatPr defaultColWidth="11.42578125" defaultRowHeight="12.75" x14ac:dyDescent="0.2"/>
  <cols>
    <col min="1" max="1" width="13.140625" style="95" customWidth="1"/>
  </cols>
  <sheetData>
    <row r="1" spans="1:14" x14ac:dyDescent="0.2">
      <c r="A1" s="112" t="s">
        <v>46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x14ac:dyDescent="0.2">
      <c r="F2" s="113" t="s">
        <v>30</v>
      </c>
      <c r="G2" s="113"/>
      <c r="H2" s="113"/>
      <c r="I2" s="113"/>
    </row>
    <row r="3" spans="1:14" x14ac:dyDescent="0.2">
      <c r="B3" s="112" t="s">
        <v>28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s="95" customFormat="1" x14ac:dyDescent="0.2">
      <c r="A4" s="100" t="s">
        <v>32</v>
      </c>
      <c r="B4" s="93">
        <v>0</v>
      </c>
      <c r="C4" s="93">
        <v>0.2</v>
      </c>
      <c r="D4" s="93">
        <v>0.4</v>
      </c>
      <c r="E4" s="93">
        <v>0.6</v>
      </c>
      <c r="F4" s="93">
        <v>0.8</v>
      </c>
      <c r="G4" s="93">
        <v>1</v>
      </c>
      <c r="H4" s="93">
        <v>1.5</v>
      </c>
      <c r="I4" s="93">
        <v>2</v>
      </c>
      <c r="J4" s="93">
        <v>3</v>
      </c>
      <c r="K4" s="93">
        <v>4</v>
      </c>
      <c r="L4" s="93">
        <v>5</v>
      </c>
      <c r="M4" s="93">
        <v>7.5</v>
      </c>
      <c r="N4" s="94">
        <v>10</v>
      </c>
    </row>
    <row r="5" spans="1:14" x14ac:dyDescent="0.2">
      <c r="A5" s="97">
        <v>0</v>
      </c>
      <c r="B5" s="98" t="s">
        <v>29</v>
      </c>
      <c r="C5" s="98">
        <v>21.11</v>
      </c>
      <c r="D5" s="98">
        <v>5.9139999999999997</v>
      </c>
      <c r="E5" s="98">
        <v>2.637</v>
      </c>
      <c r="F5" s="98">
        <v>1.4550000000000001</v>
      </c>
      <c r="G5" s="98">
        <v>0.90410000000000001</v>
      </c>
      <c r="H5" s="98">
        <v>0.36599999999999999</v>
      </c>
      <c r="I5" s="98">
        <v>0.1842</v>
      </c>
      <c r="J5" s="98">
        <v>6.3700000000000007E-2</v>
      </c>
      <c r="K5" s="98">
        <v>2.7289999999999998E-2</v>
      </c>
      <c r="L5" s="98">
        <v>1.3140000000000001E-2</v>
      </c>
      <c r="M5" s="98">
        <v>2.7820000000000002E-3</v>
      </c>
      <c r="N5" s="98">
        <v>7.2530000000000001E-4</v>
      </c>
    </row>
    <row r="6" spans="1:14" x14ac:dyDescent="0.2">
      <c r="A6" s="97">
        <v>0.2</v>
      </c>
      <c r="B6" s="98" t="s">
        <v>29</v>
      </c>
      <c r="C6" s="98">
        <v>13.77</v>
      </c>
      <c r="D6" s="98">
        <v>5.0430000000000001</v>
      </c>
      <c r="E6" s="98">
        <v>2.4710000000000001</v>
      </c>
      <c r="F6" s="98">
        <v>1.417</v>
      </c>
      <c r="G6" s="98">
        <v>0.89839999999999998</v>
      </c>
      <c r="H6" s="98">
        <v>0.37</v>
      </c>
      <c r="I6" s="98">
        <v>0.18709999999999999</v>
      </c>
      <c r="J6" s="98">
        <v>6.4780000000000004E-2</v>
      </c>
      <c r="K6" s="98">
        <v>2.7720000000000002E-2</v>
      </c>
      <c r="L6" s="98">
        <v>1.332E-2</v>
      </c>
      <c r="M6" s="98">
        <v>2.8010000000000001E-3</v>
      </c>
      <c r="N6" s="98">
        <v>7.2920000000000005E-4</v>
      </c>
    </row>
    <row r="7" spans="1:14" x14ac:dyDescent="0.2">
      <c r="A7" s="97">
        <v>0.4</v>
      </c>
      <c r="B7" s="98">
        <v>1.17</v>
      </c>
      <c r="C7" s="98">
        <v>4.0750000000000002</v>
      </c>
      <c r="D7" s="98">
        <v>2.952</v>
      </c>
      <c r="E7" s="98">
        <v>1.8440000000000001</v>
      </c>
      <c r="F7" s="98">
        <v>1.1839999999999999</v>
      </c>
      <c r="G7" s="98">
        <v>0.79600000000000004</v>
      </c>
      <c r="H7" s="98">
        <v>0.34939999999999999</v>
      </c>
      <c r="I7" s="98">
        <v>0.18110000000000001</v>
      </c>
      <c r="J7" s="98">
        <v>6.3850000000000004E-2</v>
      </c>
      <c r="K7" s="98">
        <v>2.7519999999999999E-2</v>
      </c>
      <c r="L7" s="98">
        <v>1.3259999999999999E-2</v>
      </c>
      <c r="M7" s="98">
        <v>2.8029999999999999E-3</v>
      </c>
      <c r="N7" s="98">
        <v>7.3050000000000003E-4</v>
      </c>
    </row>
    <row r="8" spans="1:14" x14ac:dyDescent="0.2">
      <c r="A8" s="97">
        <v>0.6</v>
      </c>
      <c r="B8" s="98">
        <v>0.57110000000000005</v>
      </c>
      <c r="C8" s="98">
        <v>1.5329999999999999</v>
      </c>
      <c r="D8" s="98">
        <v>1.5820000000000001</v>
      </c>
      <c r="E8" s="98">
        <v>1.2270000000000001</v>
      </c>
      <c r="F8" s="98">
        <v>0.89480000000000004</v>
      </c>
      <c r="G8" s="98">
        <v>0.65090000000000003</v>
      </c>
      <c r="H8" s="98">
        <v>0.31569999999999998</v>
      </c>
      <c r="I8" s="98">
        <v>0.17030000000000001</v>
      </c>
      <c r="J8" s="98">
        <v>6.1940000000000002E-2</v>
      </c>
      <c r="K8" s="98">
        <v>2.7E-2</v>
      </c>
      <c r="L8" s="98">
        <v>1.3089999999999999E-2</v>
      </c>
      <c r="M8" s="98">
        <v>2.7820000000000002E-3</v>
      </c>
      <c r="N8" s="98">
        <v>7.2829999999999998E-4</v>
      </c>
    </row>
    <row r="9" spans="1:14" x14ac:dyDescent="0.2">
      <c r="A9" s="97">
        <v>0.8</v>
      </c>
      <c r="B9" s="98">
        <v>0.3543</v>
      </c>
      <c r="C9" s="98">
        <v>0.74750000000000005</v>
      </c>
      <c r="D9" s="98">
        <v>0.9002</v>
      </c>
      <c r="E9" s="98">
        <v>0.80430000000000001</v>
      </c>
      <c r="F9" s="98">
        <v>0.65210000000000001</v>
      </c>
      <c r="G9" s="98">
        <v>0.51070000000000004</v>
      </c>
      <c r="H9" s="98">
        <v>0.2752</v>
      </c>
      <c r="I9" s="98">
        <v>0.15620000000000001</v>
      </c>
      <c r="J9" s="98">
        <v>5.9299999999999999E-2</v>
      </c>
      <c r="K9" s="98">
        <v>2.6259999999999999E-2</v>
      </c>
      <c r="L9" s="98">
        <v>1.2829999999999999E-2</v>
      </c>
      <c r="M9" s="98">
        <v>2.7529999999999998E-3</v>
      </c>
      <c r="N9" s="98">
        <v>7.226E-4</v>
      </c>
    </row>
    <row r="10" spans="1:14" x14ac:dyDescent="0.2">
      <c r="A10" s="97">
        <v>1</v>
      </c>
      <c r="B10" s="98">
        <v>0.2482</v>
      </c>
      <c r="C10" s="98">
        <v>0.4304</v>
      </c>
      <c r="D10" s="98">
        <v>0.55200000000000005</v>
      </c>
      <c r="E10" s="98">
        <v>0.53869999999999996</v>
      </c>
      <c r="F10" s="98">
        <v>0.47170000000000001</v>
      </c>
      <c r="G10" s="98">
        <v>0.39329999999999998</v>
      </c>
      <c r="H10" s="98">
        <v>0.2344</v>
      </c>
      <c r="I10" s="98">
        <v>0.1404</v>
      </c>
      <c r="J10" s="98">
        <v>5.604E-2</v>
      </c>
      <c r="K10" s="98">
        <v>2.5350000000000001E-2</v>
      </c>
      <c r="L10" s="98">
        <v>1.252E-2</v>
      </c>
      <c r="M10" s="98">
        <v>2.7160000000000001E-3</v>
      </c>
      <c r="N10" s="98">
        <v>7.1619999999999995E-4</v>
      </c>
    </row>
    <row r="11" spans="1:14" x14ac:dyDescent="0.2">
      <c r="A11" s="97">
        <v>1.5</v>
      </c>
      <c r="B11" s="98">
        <v>0.1227</v>
      </c>
      <c r="C11" s="98">
        <v>0.16569999999999999</v>
      </c>
      <c r="D11" s="98">
        <v>0.2097</v>
      </c>
      <c r="E11" s="98">
        <v>0.22639999999999999</v>
      </c>
      <c r="F11" s="98">
        <v>0.22140000000000001</v>
      </c>
      <c r="G11" s="98">
        <v>0.2046</v>
      </c>
      <c r="H11" s="98">
        <v>0.14910000000000001</v>
      </c>
      <c r="I11" s="98">
        <v>0.10150000000000001</v>
      </c>
      <c r="J11" s="98">
        <v>4.6469999999999997E-2</v>
      </c>
      <c r="K11" s="98">
        <v>2.2440000000000002E-2</v>
      </c>
      <c r="L11" s="98">
        <v>1.1480000000000001E-2</v>
      </c>
      <c r="M11" s="98">
        <v>2.5890000000000002E-3</v>
      </c>
      <c r="N11" s="98">
        <v>6.935E-4</v>
      </c>
    </row>
    <row r="12" spans="1:14" x14ac:dyDescent="0.2">
      <c r="A12" s="97">
        <v>2</v>
      </c>
      <c r="B12" s="98">
        <v>7.0379999999999998E-2</v>
      </c>
      <c r="C12" s="98">
        <v>8.6290000000000006E-2</v>
      </c>
      <c r="D12" s="98">
        <v>0.10100000000000001</v>
      </c>
      <c r="E12" s="98">
        <v>0.112</v>
      </c>
      <c r="F12" s="98">
        <v>0.115</v>
      </c>
      <c r="G12" s="98">
        <v>0.11219999999999999</v>
      </c>
      <c r="H12" s="98">
        <v>9.2969999999999997E-2</v>
      </c>
      <c r="I12" s="98">
        <v>7.0279999999999995E-2</v>
      </c>
      <c r="J12" s="98">
        <v>3.678E-2</v>
      </c>
      <c r="K12" s="98">
        <v>1.9089999999999999E-2</v>
      </c>
      <c r="L12" s="98">
        <v>1.0189999999999999E-2</v>
      </c>
      <c r="M12" s="98">
        <v>2.4220000000000001E-3</v>
      </c>
      <c r="N12" s="98">
        <v>6.6310000000000002E-4</v>
      </c>
    </row>
    <row r="13" spans="1:14" x14ac:dyDescent="0.2">
      <c r="A13" s="97">
        <v>3</v>
      </c>
      <c r="B13" s="98">
        <v>2.8680000000000001E-2</v>
      </c>
      <c r="C13" s="98">
        <v>3.329E-2</v>
      </c>
      <c r="D13" s="98">
        <v>3.4549999999999997E-2</v>
      </c>
      <c r="E13" s="98">
        <v>3.7510000000000002E-2</v>
      </c>
      <c r="F13" s="98">
        <v>3.95E-2</v>
      </c>
      <c r="G13" s="98">
        <v>4.0250000000000001E-2</v>
      </c>
      <c r="H13" s="98">
        <v>3.8120000000000001E-2</v>
      </c>
      <c r="I13" s="98">
        <v>3.2870000000000003E-2</v>
      </c>
      <c r="J13" s="98">
        <v>2.1270000000000001E-2</v>
      </c>
      <c r="K13" s="98">
        <v>1.273E-2</v>
      </c>
      <c r="L13" s="98">
        <v>7.4619999999999999E-3</v>
      </c>
      <c r="M13" s="98">
        <v>2.0110000000000002E-3</v>
      </c>
      <c r="N13" s="98">
        <v>5.8449999999999995E-4</v>
      </c>
    </row>
    <row r="14" spans="1:14" x14ac:dyDescent="0.2">
      <c r="A14" s="97">
        <v>4</v>
      </c>
      <c r="B14" s="98">
        <v>1.341E-2</v>
      </c>
      <c r="C14" s="98">
        <v>1.5469999999999999E-2</v>
      </c>
      <c r="D14" s="98">
        <v>1.5270000000000001E-2</v>
      </c>
      <c r="E14" s="98">
        <v>1.6E-2</v>
      </c>
      <c r="F14" s="98">
        <v>1.6740000000000001E-2</v>
      </c>
      <c r="G14" s="98">
        <v>1.7219999999999999E-2</v>
      </c>
      <c r="H14" s="98">
        <v>1.72E-2</v>
      </c>
      <c r="I14" s="98">
        <v>1.592E-2</v>
      </c>
      <c r="J14" s="98">
        <v>1.184E-2</v>
      </c>
      <c r="K14" s="98">
        <v>7.9609999999999993E-3</v>
      </c>
      <c r="L14" s="98">
        <v>5.1009999999999996E-3</v>
      </c>
      <c r="M14" s="98">
        <v>1.5770000000000001E-3</v>
      </c>
      <c r="N14" s="98">
        <v>4.9249999999999999E-4</v>
      </c>
    </row>
    <row r="15" spans="1:14" x14ac:dyDescent="0.2">
      <c r="A15" s="97">
        <v>5</v>
      </c>
      <c r="B15" s="98">
        <v>6.8339999999999998E-3</v>
      </c>
      <c r="C15" s="98">
        <v>7.8729999999999998E-3</v>
      </c>
      <c r="D15" s="98">
        <v>7.6610000000000003E-3</v>
      </c>
      <c r="E15" s="98">
        <v>7.7999999999999996E-3</v>
      </c>
      <c r="F15" s="98">
        <v>8.0459999999999993E-3</v>
      </c>
      <c r="G15" s="98">
        <v>8.267E-3</v>
      </c>
      <c r="H15" s="98">
        <v>8.4279999999999997E-3</v>
      </c>
      <c r="I15" s="98">
        <v>8.0859999999999994E-3</v>
      </c>
      <c r="J15" s="98">
        <v>6.5979999999999997E-3</v>
      </c>
      <c r="K15" s="98">
        <v>4.8390000000000004E-3</v>
      </c>
      <c r="L15" s="98">
        <v>3.3449999999999999E-3</v>
      </c>
      <c r="M15" s="98">
        <v>1.181E-3</v>
      </c>
      <c r="N15" s="98">
        <v>3.9859999999999999E-4</v>
      </c>
    </row>
    <row r="16" spans="1:14" x14ac:dyDescent="0.2">
      <c r="A16" s="97">
        <v>7.5</v>
      </c>
      <c r="B16" s="98">
        <v>1.6720000000000001E-3</v>
      </c>
      <c r="C16" s="98">
        <v>1.7830000000000001E-3</v>
      </c>
      <c r="D16" s="98">
        <v>1.7539999999999999E-3</v>
      </c>
      <c r="E16" s="98">
        <v>1.7290000000000001E-3</v>
      </c>
      <c r="F16" s="98">
        <v>1.7440000000000001E-3</v>
      </c>
      <c r="G16" s="98">
        <v>1.768E-3</v>
      </c>
      <c r="H16" s="98">
        <v>1.8029999999999999E-3</v>
      </c>
      <c r="I16" s="98">
        <v>1.7930000000000001E-3</v>
      </c>
      <c r="J16" s="98">
        <v>1.6360000000000001E-3</v>
      </c>
      <c r="K16" s="98">
        <v>1.372E-3</v>
      </c>
      <c r="L16" s="98">
        <v>1.08E-3</v>
      </c>
      <c r="M16" s="98">
        <v>5.0319999999999998E-4</v>
      </c>
      <c r="N16" s="98">
        <v>2.0599999999999999E-4</v>
      </c>
    </row>
    <row r="17" spans="1:14" x14ac:dyDescent="0.2">
      <c r="A17" s="99">
        <v>10</v>
      </c>
      <c r="B17" s="98">
        <v>4.6799999999999999E-4</v>
      </c>
      <c r="C17" s="98">
        <v>4.7859999999999998E-4</v>
      </c>
      <c r="D17" s="98">
        <v>4.816E-4</v>
      </c>
      <c r="E17" s="98">
        <v>4.7459999999999999E-4</v>
      </c>
      <c r="F17" s="98">
        <v>4.7150000000000002E-4</v>
      </c>
      <c r="G17" s="98">
        <v>4.7140000000000002E-4</v>
      </c>
      <c r="H17" s="98">
        <v>4.7699999999999999E-4</v>
      </c>
      <c r="I17" s="98">
        <v>4.7580000000000002E-4</v>
      </c>
      <c r="J17" s="98">
        <v>4.5380000000000003E-4</v>
      </c>
      <c r="K17" s="98">
        <v>4.0519999999999998E-4</v>
      </c>
      <c r="L17" s="98">
        <v>3.4430000000000002E-4</v>
      </c>
      <c r="M17" s="98">
        <v>1.9430000000000001E-4</v>
      </c>
      <c r="N17" s="98">
        <v>9.3640000000000005E-5</v>
      </c>
    </row>
  </sheetData>
  <mergeCells count="3">
    <mergeCell ref="B3:N3"/>
    <mergeCell ref="A1:N1"/>
    <mergeCell ref="F2:I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2016-07-21T16:16:18Z</dcterms:created>
  <dcterms:modified xsi:type="dcterms:W3CDTF">2019-07-03T20:11:52Z</dcterms:modified>
</cp:coreProperties>
</file>