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125\I125-Bebig_Isoseed_I25.S17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 calcOnSave="0" concurrentCalc="0"/>
</workbook>
</file>

<file path=xl/calcChain.xml><?xml version="1.0" encoding="utf-8"?>
<calcChain xmlns="http://schemas.openxmlformats.org/spreadsheetml/2006/main">
  <c r="A15" i="1" l="1"/>
  <c r="A6" i="1"/>
  <c r="A4" i="1"/>
</calcChain>
</file>

<file path=xl/sharedStrings.xml><?xml version="1.0" encoding="utf-8"?>
<sst xmlns="http://schemas.openxmlformats.org/spreadsheetml/2006/main" count="90" uniqueCount="47">
  <si>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</si>
  <si>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</si>
  <si>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</si>
  <si>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</si>
  <si>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</si>
  <si>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</si>
  <si>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</si>
  <si>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</si>
  <si>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</si>
  <si>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</si>
  <si>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</si>
  <si>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</si>
  <si>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</si>
  <si>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</si>
  <si>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</si>
  <si>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</si>
  <si>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</si>
  <si>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</si>
  <si>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</si>
  <si>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</si>
  <si>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</si>
  <si>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</si>
  <si>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</si>
  <si>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</si>
  <si>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</si>
  <si>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</si>
  <si>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</si>
  <si>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phi_an(r)</t>
  </si>
  <si>
    <t xml:space="preserve">Anisotropy statistical uncertainties </t>
  </si>
  <si>
    <t>Away / cm</t>
  </si>
  <si>
    <t>-</t>
  </si>
  <si>
    <t>All uncertainties in this file are MC statistical only (k=1)</t>
  </si>
  <si>
    <t xml:space="preserve"> Dose-rate is symetric Along ths source</t>
  </si>
  <si>
    <t>|Along | / cm</t>
  </si>
  <si>
    <t>Last update: July 2, 2019</t>
  </si>
  <si>
    <t>V2 (2019), Dose rate constants for IsoSeed_I25.S17</t>
  </si>
  <si>
    <t>(7.49+/-0.23)E-04</t>
  </si>
  <si>
    <t>(-1.67+/-0.04)E-02</t>
  </si>
  <si>
    <t>(1.1739+/-0.0018)E+00</t>
  </si>
  <si>
    <t>(4.00+/-0.04)E-01</t>
  </si>
  <si>
    <t>(-3.33+/-0.34)E-03</t>
  </si>
  <si>
    <t>(1.80+/-0.07)E-03</t>
  </si>
  <si>
    <t>(4.434+/-0.022)E-01</t>
  </si>
  <si>
    <t>V2 (2019), Radial dose function for IsoSeed_I25.S17</t>
  </si>
  <si>
    <t>V2 (2019), Anisotropy function for  IsoSeed_I25.S17 (L=0.346cm)</t>
  </si>
  <si>
    <t>Along-Away dose (cGy h^-1 U^-1) tables for  IsoSeed_I25.S17 (L=0.346cm)</t>
  </si>
  <si>
    <t>g_L(r) L=0.346cm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</si>
</sst>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73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2222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4" borderId="0" applyNumberFormat="0" applyBorder="0" applyAlignment="0" applyProtection="0"/>
    <xf numFmtId="0" fontId="54" fillId="5" borderId="8" applyNumberFormat="0" applyAlignment="0" applyProtection="0"/>
    <xf numFmtId="0" fontId="55" fillId="6" borderId="9" applyNumberFormat="0" applyAlignment="0" applyProtection="0"/>
    <xf numFmtId="0" fontId="56" fillId="6" borderId="8" applyNumberFormat="0" applyAlignment="0" applyProtection="0"/>
    <xf numFmtId="0" fontId="57" fillId="0" borderId="10" applyNumberFormat="0" applyFill="0" applyAlignment="0" applyProtection="0"/>
    <xf numFmtId="0" fontId="58" fillId="7" borderId="11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6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32" borderId="0" applyNumberFormat="0" applyBorder="0" applyAlignment="0" applyProtection="0"/>
    <xf numFmtId="9" fontId="65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70" fillId="0" borderId="0" applyNumberFormat="0" applyFill="0" applyBorder="0" applyAlignment="0" applyProtection="0"/>
  </cellStyleXfs>
  <cellXfs count="76">
    <xf numFmtId="0" fontId="0" fillId="0" borderId="0" xfId="0"/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164" fontId="0" fillId="0" borderId="0" xfId="0" applyNumberFormat="1" applyAlignment="1">
      <alignment horizontal="center"/>
    </xf>
    <xf numFmtId="2" fontId="55" fillId="6" borderId="9" xfId="11" applyNumberFormat="1" applyAlignment="1" applyProtection="1">
      <alignment horizontal="center" vertical="center"/>
    </xf>
    <xf numFmtId="2" fontId="67" fillId="33" borderId="1" xfId="0" applyNumberFormat="1" applyFont="1" applyFill="1" applyBorder="1" applyAlignment="1" applyProtection="1">
      <alignment horizontal="center" vertical="center"/>
    </xf>
    <xf numFmtId="165" fontId="67" fillId="33" borderId="2" xfId="0" applyNumberFormat="1" applyFont="1" applyFill="1" applyBorder="1" applyAlignment="1" applyProtection="1">
      <alignment horizontal="center" vertical="center"/>
    </xf>
    <xf numFmtId="165" fontId="67" fillId="33" borderId="3" xfId="0" applyNumberFormat="1" applyFont="1" applyFill="1" applyBorder="1" applyAlignment="1" applyProtection="1">
      <alignment horizontal="center" vertical="center"/>
    </xf>
    <xf numFmtId="2" fontId="67" fillId="0" borderId="1" xfId="0" applyNumberFormat="1" applyFont="1" applyFill="1" applyBorder="1" applyAlignment="1" applyProtection="1">
      <alignment horizontal="center" vertical="center"/>
    </xf>
    <xf numFmtId="2" fontId="67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69" fillId="0" borderId="1" xfId="0" applyNumberFormat="1" applyFont="1" applyFill="1" applyBorder="1" applyAlignment="1" applyProtection="1">
      <alignment horizontal="center" vertical="center"/>
    </xf>
    <xf numFmtId="2" fontId="69" fillId="0" borderId="4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0" fontId="72" fillId="0" borderId="0" xfId="0" applyFont="1"/>
    <xf numFmtId="0" fontId="67" fillId="0" borderId="0" xfId="0" applyFont="1"/>
    <xf numFmtId="0" fontId="65" fillId="0" borderId="0" xfId="0" applyFont="1" applyAlignment="1"/>
    <xf numFmtId="166" fontId="66" fillId="0" borderId="0" xfId="0" applyNumberFormat="1" applyFont="1" applyFill="1" applyBorder="1" applyAlignment="1" applyProtection="1">
      <alignment horizontal="center" vertical="center"/>
    </xf>
    <xf numFmtId="10" fontId="0" fillId="0" borderId="0" xfId="1" applyNumberFormat="1" applyFont="1" applyAlignment="1">
      <alignment horizontal="center"/>
    </xf>
    <xf numFmtId="10" fontId="0" fillId="0" borderId="0" xfId="42" applyNumberFormat="1" applyFont="1" applyAlignment="1">
      <alignment horizontal="center"/>
    </xf>
    <xf numFmtId="10" fontId="55" fillId="6" borderId="9" xfId="11" applyNumberFormat="1" applyAlignment="1">
      <alignment horizontal="center"/>
    </xf>
    <xf numFmtId="0" fontId="0" fillId="0" borderId="0" xfId="0" applyNumberFormat="1" applyAlignment="1">
      <alignment horizontal="center"/>
    </xf>
    <xf numFmtId="0" fontId="63" fillId="0" borderId="0" xfId="0" applyFont="1" applyFill="1" applyBorder="1" applyAlignment="1" applyProtection="1">
      <alignment horizontal="center" vertical="center"/>
    </xf>
    <xf numFmtId="0" fontId="71" fillId="0" borderId="0" xfId="45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7" fillId="33" borderId="0" xfId="0" applyFont="1" applyFill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 2" xfId="44"/>
    <cellStyle name="Output" xfId="11" builtinId="21" customBuiltin="1"/>
    <cellStyle name="Percent" xfId="1" builtinId="5"/>
    <cellStyle name="Percent 2" xfId="42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tabSelected="1" workbookViewId="0">
      <selection activeCell="A6" sqref="A6:E6"/>
    </sheetView>
  </sheetViews>
  <sheetFormatPr defaultColWidth="11.42578125" defaultRowHeight="12.75" x14ac:dyDescent="0.2"/>
  <sheetData>
    <row r="1" spans="1:5" x14ac:dyDescent="0.2">
      <c r="A1" s="45"/>
      <c r="B1" s="45"/>
      <c r="C1" s="45"/>
      <c r="D1" s="45"/>
      <c r="E1" s="45"/>
    </row>
    <row r="2" spans="1:5" x14ac:dyDescent="0.2">
      <c r="A2" s="45"/>
      <c r="B2" s="45"/>
      <c r="C2" s="45"/>
      <c r="D2" s="45"/>
      <c r="E2" s="45"/>
    </row>
    <row r="3" spans="1:5" x14ac:dyDescent="0.2">
      <c r="A3" s="67" t="s">
        <v>0</v>
      </c>
      <c r="B3" s="67"/>
      <c r="C3" s="67"/>
      <c r="D3" s="67"/>
      <c r="E3" s="67"/>
    </row>
    <row r="4" spans="1:5" x14ac:dyDescent="0.2">
      <c r="A4" s="68" t="str">
        <f>HYPERLINK("http://www.physics.carleton.ca/clrp/","CLRP")</f>
        <v>CLRP</v>
      </c>
      <c r="B4" s="69"/>
      <c r="C4" s="69"/>
      <c r="D4" s="69"/>
      <c r="E4" s="69"/>
    </row>
    <row r="5" spans="1:5" x14ac:dyDescent="0.2">
      <c r="A5" s="67" t="s">
        <v>1</v>
      </c>
      <c r="B5" s="67"/>
      <c r="C5" s="67"/>
      <c r="D5" s="67"/>
      <c r="E5" s="67"/>
    </row>
    <row r="6" spans="1:5" x14ac:dyDescent="0.2">
      <c r="A6" s="68" t="str">
        <f>HYPERLINK("https://physics.carleton.ca/clrp/egs_brachy/seed_database_v2/","Database v2 (2019)")</f>
        <v>Database v2 (2019)</v>
      </c>
      <c r="B6" s="69"/>
      <c r="C6" s="69"/>
      <c r="D6" s="69"/>
      <c r="E6" s="69"/>
    </row>
    <row r="7" spans="1:5" x14ac:dyDescent="0.2">
      <c r="A7" s="67"/>
      <c r="B7" s="67"/>
      <c r="C7" s="67"/>
      <c r="D7" s="67"/>
      <c r="E7" s="67"/>
    </row>
    <row r="8" spans="1:5" x14ac:dyDescent="0.2">
      <c r="A8" s="67"/>
      <c r="B8" s="67"/>
      <c r="C8" s="67"/>
      <c r="D8" s="67"/>
      <c r="E8" s="67"/>
    </row>
    <row r="9" spans="1:5" x14ac:dyDescent="0.2">
      <c r="A9" s="67" t="s">
        <v>2</v>
      </c>
      <c r="B9" s="67"/>
      <c r="C9" s="67"/>
      <c r="D9" s="67"/>
      <c r="E9" s="67"/>
    </row>
    <row r="10" spans="1:5" x14ac:dyDescent="0.2">
      <c r="A10" s="70" t="s">
        <v>3</v>
      </c>
      <c r="B10" s="70"/>
      <c r="C10" s="70"/>
      <c r="D10" s="70"/>
      <c r="E10" s="70"/>
    </row>
    <row r="11" spans="1:5" x14ac:dyDescent="0.2">
      <c r="A11" s="67" t="s">
        <v>4</v>
      </c>
      <c r="B11" s="67"/>
      <c r="C11" s="67"/>
      <c r="D11" s="67"/>
      <c r="E11" s="67"/>
    </row>
    <row r="12" spans="1:5" x14ac:dyDescent="0.2">
      <c r="A12" s="70" t="s">
        <v>5</v>
      </c>
      <c r="B12" s="70"/>
      <c r="C12" s="70"/>
      <c r="D12" s="70"/>
      <c r="E12" s="70"/>
    </row>
    <row r="13" spans="1:5" x14ac:dyDescent="0.2">
      <c r="A13" s="67"/>
      <c r="B13" s="67"/>
      <c r="C13" s="67"/>
      <c r="D13" s="67"/>
      <c r="E13" s="67"/>
    </row>
    <row r="14" spans="1:5" x14ac:dyDescent="0.2">
      <c r="A14" s="70" t="s">
        <v>6</v>
      </c>
      <c r="B14" s="70"/>
      <c r="C14" s="70"/>
      <c r="D14" s="70"/>
      <c r="E14" s="70"/>
    </row>
    <row r="15" spans="1:5" x14ac:dyDescent="0.2">
      <c r="A15" s="68" t="str">
        <f>HYPERLINK("http://www.physics.carleton.ca/clrp/","Medical Physics")</f>
        <v>Medical Physics</v>
      </c>
      <c r="B15" s="69"/>
      <c r="C15" s="69"/>
      <c r="D15" s="69"/>
      <c r="E15" s="69"/>
    </row>
    <row r="16" spans="1:5" x14ac:dyDescent="0.2">
      <c r="A16" s="45"/>
      <c r="B16" s="45"/>
      <c r="C16" s="45"/>
      <c r="D16" s="45"/>
      <c r="E16" s="45"/>
    </row>
    <row r="17" spans="1:5" x14ac:dyDescent="0.2">
      <c r="A17" s="45"/>
      <c r="B17" s="72" t="s">
        <v>31</v>
      </c>
      <c r="C17" s="72"/>
      <c r="D17" s="72"/>
      <c r="E17" s="72"/>
    </row>
    <row r="18" spans="1:5" ht="15.75" x14ac:dyDescent="0.25">
      <c r="A18" s="45"/>
      <c r="B18" s="59"/>
      <c r="C18" s="60"/>
      <c r="D18" s="60"/>
      <c r="E18" s="60"/>
    </row>
    <row r="19" spans="1:5" x14ac:dyDescent="0.2">
      <c r="A19" s="45"/>
      <c r="B19" s="61"/>
      <c r="C19" s="61"/>
      <c r="D19" s="61"/>
      <c r="E19" s="61"/>
    </row>
    <row r="20" spans="1:5" x14ac:dyDescent="0.2">
      <c r="A20" s="45"/>
      <c r="B20" s="45"/>
      <c r="C20" s="45"/>
      <c r="D20" s="45"/>
      <c r="E20" s="45"/>
    </row>
    <row r="21" spans="1:5" x14ac:dyDescent="0.2">
      <c r="A21" s="45"/>
      <c r="B21" s="45"/>
      <c r="C21" s="71" t="s">
        <v>34</v>
      </c>
      <c r="D21" s="71"/>
      <c r="E21" s="45"/>
    </row>
    <row r="22" spans="1:5" x14ac:dyDescent="0.2">
      <c r="A22" s="45"/>
      <c r="B22" s="45"/>
      <c r="C22" s="45"/>
      <c r="D22" s="45"/>
      <c r="E22" s="45"/>
    </row>
    <row r="23" spans="1:5" x14ac:dyDescent="0.2">
      <c r="A23" s="45"/>
      <c r="B23" s="45"/>
      <c r="C23" s="45"/>
      <c r="D23" s="45"/>
      <c r="E23" s="45"/>
    </row>
  </sheetData>
  <mergeCells count="15">
    <mergeCell ref="C21:D21"/>
    <mergeCell ref="B17:E17"/>
    <mergeCell ref="A8:E8"/>
    <mergeCell ref="A7:E7"/>
    <mergeCell ref="A6:E6"/>
    <mergeCell ref="A15:E15"/>
    <mergeCell ref="A5:E5"/>
    <mergeCell ref="A4:E4"/>
    <mergeCell ref="A3:E3"/>
    <mergeCell ref="A9:E9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4"/>
  <sheetViews>
    <sheetView workbookViewId="0">
      <selection sqref="A1:C1"/>
    </sheetView>
  </sheetViews>
  <sheetFormatPr defaultColWidth="11.42578125" defaultRowHeight="12.75" x14ac:dyDescent="0.2"/>
  <cols>
    <col min="1" max="1" width="19.42578125" customWidth="1"/>
    <col min="2" max="2" width="14" customWidth="1"/>
    <col min="3" max="3" width="13.7109375" customWidth="1"/>
  </cols>
  <sheetData>
    <row r="1" spans="1:3" x14ac:dyDescent="0.2">
      <c r="A1" s="73" t="s">
        <v>35</v>
      </c>
      <c r="B1" s="74"/>
      <c r="C1" s="74"/>
    </row>
    <row r="2" spans="1:3" x14ac:dyDescent="0.2">
      <c r="A2" s="1" t="s">
        <v>7</v>
      </c>
      <c r="B2" s="2" t="s">
        <v>8</v>
      </c>
      <c r="C2" s="3" t="s">
        <v>9</v>
      </c>
    </row>
    <row r="3" spans="1:3" x14ac:dyDescent="0.2">
      <c r="A3" s="4" t="s">
        <v>10</v>
      </c>
      <c r="B3" s="62">
        <v>0.91732000000000002</v>
      </c>
      <c r="C3" s="62">
        <v>2.1000000000000001E-4</v>
      </c>
    </row>
    <row r="4" spans="1:3" x14ac:dyDescent="0.2">
      <c r="A4" s="4" t="s">
        <v>11</v>
      </c>
      <c r="B4" s="62">
        <v>0.94669999999999999</v>
      </c>
      <c r="C4" s="62">
        <v>1.5E-3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6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</cols>
  <sheetData>
    <row r="1" spans="1:10" x14ac:dyDescent="0.2">
      <c r="A1" s="73" t="s">
        <v>43</v>
      </c>
      <c r="B1" s="74"/>
      <c r="C1" s="74"/>
      <c r="D1" s="74"/>
    </row>
    <row r="2" spans="1:10" x14ac:dyDescent="0.2">
      <c r="A2" s="5" t="s">
        <v>12</v>
      </c>
      <c r="B2" s="54" t="s">
        <v>46</v>
      </c>
      <c r="C2" s="6" t="s">
        <v>13</v>
      </c>
      <c r="D2" s="7" t="s">
        <v>9</v>
      </c>
    </row>
    <row r="3" spans="1:10" x14ac:dyDescent="0.2">
      <c r="A3" s="8">
        <v>0.05</v>
      </c>
      <c r="B3" s="46">
        <v>1.1517335522800001</v>
      </c>
      <c r="C3" s="46">
        <v>0.433467378786</v>
      </c>
      <c r="D3" s="63">
        <v>2.64179268416354E-4</v>
      </c>
    </row>
    <row r="4" spans="1:10" x14ac:dyDescent="0.2">
      <c r="A4" s="9">
        <v>0.06</v>
      </c>
      <c r="B4" s="46">
        <v>1.0929120182500001</v>
      </c>
      <c r="C4" s="46">
        <v>0.47350250260600002</v>
      </c>
      <c r="D4" s="63">
        <v>2.5060796433673001E-4</v>
      </c>
    </row>
    <row r="5" spans="1:10" x14ac:dyDescent="0.2">
      <c r="A5" s="10">
        <v>7.0000000000000007E-2</v>
      </c>
      <c r="B5" s="46">
        <v>1.0728875974000001</v>
      </c>
      <c r="C5" s="46">
        <v>0.52009393643299995</v>
      </c>
      <c r="D5" s="63">
        <v>2.43717918102055E-4</v>
      </c>
    </row>
    <row r="6" spans="1:10" x14ac:dyDescent="0.2">
      <c r="A6" s="11">
        <v>0.08</v>
      </c>
      <c r="B6" s="46">
        <v>1.06735555165</v>
      </c>
      <c r="C6" s="46">
        <v>0.56707607158999995</v>
      </c>
      <c r="D6" s="63">
        <v>2.4022928152080001E-4</v>
      </c>
    </row>
    <row r="7" spans="1:10" x14ac:dyDescent="0.2">
      <c r="A7" s="12">
        <v>0.09</v>
      </c>
      <c r="B7" s="46">
        <v>1.0678657441199999</v>
      </c>
      <c r="C7" s="46">
        <v>0.61214334448600005</v>
      </c>
      <c r="D7" s="63">
        <v>2.3853834950231701E-4</v>
      </c>
      <c r="E7" s="45"/>
      <c r="F7" s="45"/>
      <c r="G7" s="45"/>
      <c r="H7" s="45"/>
      <c r="I7" s="45"/>
      <c r="J7" s="45"/>
    </row>
    <row r="8" spans="1:10" x14ac:dyDescent="0.2">
      <c r="A8" s="13">
        <v>0.1</v>
      </c>
      <c r="B8" s="46">
        <v>1.0707845059300001</v>
      </c>
      <c r="C8" s="46">
        <v>0.65425825150500005</v>
      </c>
      <c r="D8" s="63">
        <v>2.3780086555824301E-4</v>
      </c>
      <c r="E8" s="45"/>
      <c r="F8" s="45"/>
      <c r="G8" s="45"/>
      <c r="H8" s="45"/>
      <c r="I8" s="45"/>
      <c r="J8" s="45"/>
    </row>
    <row r="9" spans="1:10" x14ac:dyDescent="0.2">
      <c r="A9" s="14">
        <v>0.15</v>
      </c>
      <c r="B9" s="46">
        <v>1.08872119474</v>
      </c>
      <c r="C9" s="46">
        <v>0.81650601225899999</v>
      </c>
      <c r="D9" s="63">
        <v>2.3925874318454901E-4</v>
      </c>
      <c r="E9" s="45"/>
      <c r="F9" s="45"/>
      <c r="G9" s="45"/>
      <c r="H9" s="45"/>
      <c r="I9" s="45"/>
      <c r="J9" s="45"/>
    </row>
    <row r="10" spans="1:10" x14ac:dyDescent="0.2">
      <c r="A10" s="15">
        <v>0.2</v>
      </c>
      <c r="B10" s="46">
        <v>1.09738515717</v>
      </c>
      <c r="C10" s="46">
        <v>0.91368000480300005</v>
      </c>
      <c r="D10" s="63">
        <v>2.4258991824642999E-4</v>
      </c>
      <c r="E10" s="45"/>
      <c r="F10" s="45"/>
      <c r="G10" s="45"/>
      <c r="H10" s="45"/>
      <c r="I10" s="45"/>
      <c r="J10" s="45"/>
    </row>
    <row r="11" spans="1:10" x14ac:dyDescent="0.2">
      <c r="A11" s="16">
        <v>0.25</v>
      </c>
      <c r="B11" s="46">
        <v>1.0990399898900001</v>
      </c>
      <c r="C11" s="46">
        <v>0.97091641240299997</v>
      </c>
      <c r="D11" s="63">
        <v>2.4634734914141002E-4</v>
      </c>
      <c r="E11" s="45"/>
      <c r="F11" s="45"/>
      <c r="G11" s="45"/>
      <c r="H11" s="45"/>
      <c r="I11" s="45"/>
      <c r="J11" s="45"/>
    </row>
    <row r="12" spans="1:10" x14ac:dyDescent="0.2">
      <c r="A12" s="17">
        <v>0.3</v>
      </c>
      <c r="B12" s="46">
        <v>1.09726288367</v>
      </c>
      <c r="C12" s="46">
        <v>1.00516268306</v>
      </c>
      <c r="D12" s="63">
        <v>2.5031432998532001E-4</v>
      </c>
      <c r="E12" s="45"/>
      <c r="F12" s="45"/>
      <c r="G12" s="45"/>
      <c r="H12" s="45"/>
      <c r="I12" s="45"/>
      <c r="J12" s="45"/>
    </row>
    <row r="13" spans="1:10" x14ac:dyDescent="0.2">
      <c r="A13" s="18">
        <v>0.4</v>
      </c>
      <c r="B13" s="46">
        <v>1.08847594396</v>
      </c>
      <c r="C13" s="46">
        <v>1.03750361609</v>
      </c>
      <c r="D13" s="63">
        <v>2.5871505469145001E-4</v>
      </c>
      <c r="E13" s="45"/>
      <c r="F13" s="45"/>
      <c r="G13" s="45"/>
      <c r="H13" s="45"/>
      <c r="I13" s="45"/>
      <c r="J13" s="45"/>
    </row>
    <row r="14" spans="1:10" x14ac:dyDescent="0.2">
      <c r="A14" s="19">
        <v>0.5</v>
      </c>
      <c r="B14" s="46">
        <v>1.07711257559</v>
      </c>
      <c r="C14" s="46">
        <v>1.04723976442</v>
      </c>
      <c r="D14" s="63">
        <v>2.67478170511165E-4</v>
      </c>
      <c r="E14" s="45"/>
      <c r="F14" s="45"/>
      <c r="G14" s="45"/>
      <c r="H14" s="45"/>
      <c r="I14" s="45"/>
      <c r="J14" s="45"/>
    </row>
    <row r="15" spans="1:10" x14ac:dyDescent="0.2">
      <c r="A15" s="20">
        <v>0.6</v>
      </c>
      <c r="B15" s="46">
        <v>1.06327347114</v>
      </c>
      <c r="C15" s="46">
        <v>1.0454420907299999</v>
      </c>
      <c r="D15" s="63">
        <v>2.76438068979292E-4</v>
      </c>
      <c r="E15" s="45"/>
      <c r="F15" s="45"/>
      <c r="G15" s="45"/>
      <c r="H15" s="45"/>
      <c r="I15" s="45"/>
      <c r="J15" s="45"/>
    </row>
    <row r="16" spans="1:10" x14ac:dyDescent="0.2">
      <c r="A16" s="21">
        <v>0.7</v>
      </c>
      <c r="B16" s="46">
        <v>1.0490873351600001</v>
      </c>
      <c r="C16" s="46">
        <v>1.0386580353599999</v>
      </c>
      <c r="D16" s="63">
        <v>2.8550478936263001E-4</v>
      </c>
      <c r="E16" s="45"/>
      <c r="F16" s="45"/>
      <c r="G16" s="45"/>
      <c r="H16" s="45"/>
      <c r="I16" s="45"/>
      <c r="J16" s="45"/>
    </row>
    <row r="17" spans="1:10" x14ac:dyDescent="0.2">
      <c r="A17" s="22">
        <v>0.75</v>
      </c>
      <c r="B17" s="46">
        <v>1.04128890747</v>
      </c>
      <c r="C17" s="46">
        <v>1.0335184133999999</v>
      </c>
      <c r="D17" s="63">
        <v>2.9013306141320702E-4</v>
      </c>
      <c r="E17" s="45"/>
      <c r="F17" s="45"/>
      <c r="G17" s="45"/>
      <c r="H17" s="45"/>
      <c r="I17" s="45"/>
      <c r="J17" s="45"/>
    </row>
    <row r="18" spans="1:10" x14ac:dyDescent="0.2">
      <c r="A18" s="23">
        <v>0.8</v>
      </c>
      <c r="B18" s="46">
        <v>1.03354637795</v>
      </c>
      <c r="C18" s="46">
        <v>1.0279477536599999</v>
      </c>
      <c r="D18" s="63">
        <v>2.9468281346050701E-4</v>
      </c>
      <c r="E18" s="45"/>
      <c r="F18" s="45"/>
      <c r="G18" s="45"/>
      <c r="H18" s="45"/>
      <c r="I18" s="45"/>
      <c r="J18" s="45"/>
    </row>
    <row r="19" spans="1:10" x14ac:dyDescent="0.2">
      <c r="A19" s="24">
        <v>0.9</v>
      </c>
      <c r="B19" s="46">
        <v>1.0171417622500001</v>
      </c>
      <c r="C19" s="46">
        <v>1.0148310672500001</v>
      </c>
      <c r="D19" s="63">
        <v>3.0407642415188898E-4</v>
      </c>
      <c r="E19" s="45"/>
      <c r="F19" s="45"/>
      <c r="G19" s="45"/>
      <c r="H19" s="45"/>
      <c r="I19" s="45"/>
      <c r="J19" s="45"/>
    </row>
    <row r="20" spans="1:10" x14ac:dyDescent="0.2">
      <c r="A20" s="25">
        <v>1</v>
      </c>
      <c r="B20" s="46">
        <v>1</v>
      </c>
      <c r="C20" s="46">
        <v>1</v>
      </c>
      <c r="D20" s="63">
        <v>3.1351700464249101E-4</v>
      </c>
      <c r="E20" s="45"/>
      <c r="F20" s="45"/>
      <c r="G20" s="45"/>
      <c r="H20" s="45"/>
      <c r="I20" s="45"/>
      <c r="J20" s="45"/>
    </row>
    <row r="21" spans="1:10" x14ac:dyDescent="0.2">
      <c r="A21" s="26">
        <v>1.5</v>
      </c>
      <c r="B21" s="46">
        <v>0.90805051789199998</v>
      </c>
      <c r="C21" s="46">
        <v>0.91300441026400003</v>
      </c>
      <c r="D21" s="63">
        <v>2.5634341799429903E-4</v>
      </c>
      <c r="E21" s="45"/>
      <c r="F21" s="45"/>
      <c r="G21" s="45"/>
      <c r="H21" s="45"/>
      <c r="I21" s="45"/>
      <c r="J21" s="45"/>
    </row>
    <row r="22" spans="1:10" x14ac:dyDescent="0.2">
      <c r="A22" s="27">
        <v>2</v>
      </c>
      <c r="B22" s="46">
        <v>0.812464079098</v>
      </c>
      <c r="C22" s="46">
        <v>0.81846852501800005</v>
      </c>
      <c r="D22" s="63">
        <v>2.7226195970241599E-4</v>
      </c>
      <c r="E22" s="45"/>
      <c r="F22" s="45"/>
      <c r="G22" s="45"/>
      <c r="H22" s="45"/>
      <c r="I22" s="45"/>
      <c r="J22" s="45"/>
    </row>
    <row r="23" spans="1:10" x14ac:dyDescent="0.2">
      <c r="A23" s="28">
        <v>2.5</v>
      </c>
      <c r="B23" s="46">
        <v>0.71991696422200002</v>
      </c>
      <c r="C23" s="46">
        <v>0.72588546414199995</v>
      </c>
      <c r="D23" s="63">
        <v>2.9091510226352901E-4</v>
      </c>
      <c r="E23" s="45"/>
      <c r="F23" s="45"/>
      <c r="G23" s="45"/>
      <c r="H23" s="45"/>
      <c r="I23" s="45"/>
      <c r="J23" s="45"/>
    </row>
    <row r="24" spans="1:10" x14ac:dyDescent="0.2">
      <c r="A24" s="29">
        <v>3</v>
      </c>
      <c r="B24" s="46">
        <v>0.63265935368600001</v>
      </c>
      <c r="C24" s="46">
        <v>0.63821455277899997</v>
      </c>
      <c r="D24" s="63">
        <v>3.1271335245556701E-4</v>
      </c>
      <c r="E24" s="45"/>
      <c r="F24" s="45"/>
      <c r="G24" s="45"/>
      <c r="H24" s="45"/>
      <c r="I24" s="45"/>
      <c r="J24" s="45"/>
    </row>
    <row r="25" spans="1:10" x14ac:dyDescent="0.2">
      <c r="A25" s="30">
        <v>3.5</v>
      </c>
      <c r="B25" s="46">
        <v>0.55318241047100003</v>
      </c>
      <c r="C25" s="46">
        <v>0.55820347253699998</v>
      </c>
      <c r="D25" s="63">
        <v>3.37944745277981E-4</v>
      </c>
      <c r="E25" s="45"/>
      <c r="F25" s="45"/>
      <c r="G25" s="45"/>
      <c r="H25" s="45"/>
      <c r="I25" s="45"/>
      <c r="J25" s="45"/>
    </row>
    <row r="26" spans="1:10" x14ac:dyDescent="0.2">
      <c r="A26" s="31">
        <v>4</v>
      </c>
      <c r="B26" s="46">
        <v>0.48150002642500001</v>
      </c>
      <c r="C26" s="46">
        <v>0.48596302583399997</v>
      </c>
      <c r="D26" s="63">
        <v>3.6703700307870799E-4</v>
      </c>
      <c r="E26" s="45"/>
      <c r="F26" s="45"/>
      <c r="G26" s="45"/>
      <c r="H26" s="45"/>
      <c r="I26" s="45"/>
      <c r="J26" s="45"/>
    </row>
    <row r="27" spans="1:10" x14ac:dyDescent="0.2">
      <c r="A27" s="32">
        <v>4.5</v>
      </c>
      <c r="B27" s="46">
        <v>0.41765806202700001</v>
      </c>
      <c r="C27" s="46">
        <v>0.42158439951100002</v>
      </c>
      <c r="D27" s="63">
        <v>4.0008177679694398E-4</v>
      </c>
      <c r="E27" s="45"/>
      <c r="F27" s="45"/>
      <c r="G27" s="45"/>
      <c r="H27" s="45"/>
      <c r="I27" s="45"/>
      <c r="J27" s="45"/>
    </row>
    <row r="28" spans="1:10" x14ac:dyDescent="0.2">
      <c r="A28" s="33">
        <v>5</v>
      </c>
      <c r="B28" s="46">
        <v>0.36153015663600002</v>
      </c>
      <c r="C28" s="46">
        <v>0.36496296579300003</v>
      </c>
      <c r="D28" s="63">
        <v>4.3789454011325602E-4</v>
      </c>
      <c r="E28" s="45"/>
      <c r="F28" s="45"/>
      <c r="G28" s="45"/>
      <c r="H28" s="45"/>
      <c r="I28" s="45"/>
      <c r="J28" s="45"/>
    </row>
    <row r="29" spans="1:10" x14ac:dyDescent="0.2">
      <c r="A29" s="34">
        <v>5.5</v>
      </c>
      <c r="B29" s="46">
        <v>0.31217481139100001</v>
      </c>
      <c r="C29" s="46">
        <v>0.315160786315</v>
      </c>
      <c r="D29" s="63">
        <v>3.7460957942903701E-4</v>
      </c>
      <c r="E29" s="45"/>
      <c r="F29" s="45"/>
      <c r="G29" s="45"/>
      <c r="H29" s="45"/>
      <c r="I29" s="45"/>
      <c r="J29" s="45"/>
    </row>
    <row r="30" spans="1:10" x14ac:dyDescent="0.2">
      <c r="A30" s="35">
        <v>6</v>
      </c>
      <c r="B30" s="46">
        <v>0.26900671735800002</v>
      </c>
      <c r="C30" s="46">
        <v>0.271594081077</v>
      </c>
      <c r="D30" s="63">
        <v>4.0565100434363503E-4</v>
      </c>
      <c r="E30" s="45"/>
      <c r="F30" s="45"/>
      <c r="G30" s="45"/>
      <c r="H30" s="45"/>
      <c r="I30" s="45"/>
      <c r="J30" s="45"/>
    </row>
    <row r="31" spans="1:10" x14ac:dyDescent="0.2">
      <c r="A31" s="36">
        <v>6.5</v>
      </c>
      <c r="B31" s="46">
        <v>0.23159432092500001</v>
      </c>
      <c r="C31" s="46">
        <v>0.233831423402</v>
      </c>
      <c r="D31" s="63">
        <v>4.4064935241527301E-4</v>
      </c>
      <c r="E31" s="45"/>
      <c r="F31" s="45"/>
      <c r="G31" s="45"/>
      <c r="H31" s="45"/>
      <c r="I31" s="45"/>
      <c r="J31" s="45"/>
    </row>
    <row r="32" spans="1:10" x14ac:dyDescent="0.2">
      <c r="A32" s="37">
        <v>7</v>
      </c>
      <c r="B32" s="46">
        <v>0.19903985648799999</v>
      </c>
      <c r="C32" s="46">
        <v>0.20096902990599999</v>
      </c>
      <c r="D32" s="63">
        <v>4.8030795901796099E-4</v>
      </c>
      <c r="E32" s="45"/>
      <c r="F32" s="45"/>
      <c r="G32" s="45"/>
      <c r="H32" s="45"/>
      <c r="I32" s="45"/>
      <c r="J32" s="45"/>
    </row>
    <row r="33" spans="1:10" x14ac:dyDescent="0.2">
      <c r="A33" s="38">
        <v>7.5</v>
      </c>
      <c r="B33" s="46">
        <v>0.170793735537</v>
      </c>
      <c r="C33" s="46">
        <v>0.172453659482</v>
      </c>
      <c r="D33" s="63">
        <v>5.2500850350160997E-4</v>
      </c>
      <c r="E33" s="45"/>
      <c r="F33" s="45"/>
      <c r="G33" s="45"/>
      <c r="H33" s="45"/>
      <c r="I33" s="45"/>
      <c r="J33" s="45"/>
    </row>
    <row r="34" spans="1:10" x14ac:dyDescent="0.2">
      <c r="A34" s="39">
        <v>8</v>
      </c>
      <c r="B34" s="46">
        <v>0.14652358888799999</v>
      </c>
      <c r="C34" s="46">
        <v>0.14795081027699999</v>
      </c>
      <c r="D34" s="63">
        <v>5.7429558906890396E-4</v>
      </c>
      <c r="E34" s="45"/>
      <c r="F34" s="45"/>
      <c r="G34" s="45"/>
      <c r="H34" s="45"/>
      <c r="I34" s="45"/>
      <c r="J34" s="45"/>
    </row>
    <row r="35" spans="1:10" x14ac:dyDescent="0.2">
      <c r="A35" s="40">
        <v>8.5</v>
      </c>
      <c r="B35" s="46">
        <v>0.12563356397299999</v>
      </c>
      <c r="C35" s="46">
        <v>0.12685956203000001</v>
      </c>
      <c r="D35" s="63">
        <v>6.3085251587752201E-4</v>
      </c>
      <c r="E35" s="45"/>
      <c r="F35" s="45"/>
      <c r="G35" s="45"/>
      <c r="H35" s="45"/>
      <c r="I35" s="45"/>
      <c r="J35" s="45"/>
    </row>
    <row r="36" spans="1:10" x14ac:dyDescent="0.2">
      <c r="A36" s="41">
        <v>9</v>
      </c>
      <c r="B36" s="46">
        <v>0.10770636616900001</v>
      </c>
      <c r="C36" s="46">
        <v>0.108759042951</v>
      </c>
      <c r="D36" s="63">
        <v>6.9120390149651095E-4</v>
      </c>
      <c r="E36" s="45"/>
      <c r="F36" s="45"/>
      <c r="G36" s="45"/>
      <c r="H36" s="45"/>
      <c r="I36" s="45"/>
      <c r="J36" s="45"/>
    </row>
    <row r="37" spans="1:10" x14ac:dyDescent="0.2">
      <c r="A37" s="42">
        <v>9.5</v>
      </c>
      <c r="B37" s="46">
        <v>9.2318438783299997E-2</v>
      </c>
      <c r="C37" s="46">
        <v>9.3221896849999999E-2</v>
      </c>
      <c r="D37" s="63">
        <v>7.5885790805393797E-4</v>
      </c>
      <c r="E37" s="45"/>
      <c r="F37" s="45"/>
      <c r="G37" s="45"/>
      <c r="H37" s="45"/>
      <c r="I37" s="45"/>
      <c r="J37" s="45"/>
    </row>
    <row r="38" spans="1:10" x14ac:dyDescent="0.2">
      <c r="A38" s="43">
        <v>10</v>
      </c>
      <c r="B38" s="46">
        <v>7.8967509172999995E-2</v>
      </c>
      <c r="C38" s="46">
        <v>7.9741169920700003E-2</v>
      </c>
      <c r="D38" s="63">
        <v>8.3376961515097198E-4</v>
      </c>
      <c r="E38" s="45"/>
      <c r="F38" s="45"/>
      <c r="G38" s="45"/>
      <c r="H38" s="45"/>
      <c r="I38" s="45"/>
      <c r="J38" s="45"/>
    </row>
    <row r="39" spans="1:10" x14ac:dyDescent="0.2">
      <c r="E39" s="45"/>
      <c r="F39" s="45"/>
      <c r="G39" s="45"/>
      <c r="H39" s="45"/>
      <c r="I39" s="45"/>
      <c r="J39" s="45"/>
    </row>
    <row r="40" spans="1:10" x14ac:dyDescent="0.2">
      <c r="E40" s="45"/>
      <c r="F40" s="45"/>
      <c r="G40" s="45"/>
      <c r="H40" s="45"/>
      <c r="I40" s="45"/>
      <c r="J40" s="45"/>
    </row>
    <row r="41" spans="1:10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x14ac:dyDescent="0.2">
      <c r="A42" s="74" t="s">
        <v>14</v>
      </c>
      <c r="B42" s="74"/>
      <c r="C42" s="74"/>
      <c r="D42" s="74"/>
      <c r="E42" s="74"/>
      <c r="F42" s="53"/>
      <c r="G42" s="53"/>
      <c r="H42" s="53"/>
      <c r="I42" s="45"/>
      <c r="J42" s="45"/>
    </row>
    <row r="43" spans="1:10" x14ac:dyDescent="0.2">
      <c r="A43" s="53" t="s">
        <v>15</v>
      </c>
      <c r="B43" s="53"/>
      <c r="C43" s="53"/>
      <c r="D43" s="53"/>
      <c r="E43" s="53"/>
      <c r="F43" s="53"/>
      <c r="G43" s="53"/>
      <c r="H43" s="53"/>
      <c r="I43" s="45"/>
      <c r="J43" s="45"/>
    </row>
    <row r="44" spans="1:10" x14ac:dyDescent="0.2">
      <c r="A44" s="53" t="s">
        <v>16</v>
      </c>
      <c r="B44" s="53" t="s">
        <v>17</v>
      </c>
      <c r="C44" s="53" t="s">
        <v>18</v>
      </c>
      <c r="D44" s="53" t="s">
        <v>19</v>
      </c>
      <c r="E44" s="53" t="s">
        <v>20</v>
      </c>
      <c r="F44" s="53" t="s">
        <v>21</v>
      </c>
      <c r="G44" s="53" t="s">
        <v>22</v>
      </c>
      <c r="H44" s="53" t="s">
        <v>23</v>
      </c>
      <c r="I44" s="53" t="s">
        <v>24</v>
      </c>
      <c r="J44" s="45"/>
    </row>
    <row r="45" spans="1:10" x14ac:dyDescent="0.2">
      <c r="A45" s="57">
        <v>0.05</v>
      </c>
      <c r="B45" s="57">
        <v>10</v>
      </c>
      <c r="C45" s="57" t="s">
        <v>36</v>
      </c>
      <c r="D45" s="57" t="s">
        <v>37</v>
      </c>
      <c r="E45" s="57" t="s">
        <v>38</v>
      </c>
      <c r="F45" s="57" t="s">
        <v>39</v>
      </c>
      <c r="G45" s="57" t="s">
        <v>40</v>
      </c>
      <c r="H45" s="57" t="s">
        <v>41</v>
      </c>
      <c r="I45" s="57" t="s">
        <v>42</v>
      </c>
      <c r="J45" s="57"/>
    </row>
    <row r="46" spans="1:1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</row>
  </sheetData>
  <mergeCells count="2">
    <mergeCell ref="A1:D1"/>
    <mergeCell ref="A42:E4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74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2">
      <c r="B2" s="74" t="s">
        <v>25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">
      <c r="A3" s="54" t="s">
        <v>26</v>
      </c>
      <c r="B3" s="54">
        <v>0.1</v>
      </c>
      <c r="C3" s="54">
        <v>0.15</v>
      </c>
      <c r="D3" s="54">
        <v>0.25</v>
      </c>
      <c r="E3" s="54">
        <v>0.5</v>
      </c>
      <c r="F3" s="54">
        <v>0.75</v>
      </c>
      <c r="G3" s="54">
        <v>1</v>
      </c>
      <c r="H3" s="54">
        <v>2</v>
      </c>
      <c r="I3" s="54">
        <v>3</v>
      </c>
      <c r="J3" s="54">
        <v>4</v>
      </c>
      <c r="K3" s="54">
        <v>5</v>
      </c>
      <c r="L3" s="54">
        <v>7.5</v>
      </c>
      <c r="M3" s="55">
        <v>10</v>
      </c>
    </row>
    <row r="4" spans="1:13" x14ac:dyDescent="0.2">
      <c r="A4" s="56">
        <v>0</v>
      </c>
      <c r="B4" s="57" t="s">
        <v>30</v>
      </c>
      <c r="C4" s="57" t="s">
        <v>30</v>
      </c>
      <c r="D4" s="46">
        <v>0.19850000000000001</v>
      </c>
      <c r="E4" s="46">
        <v>0.21190000000000001</v>
      </c>
      <c r="F4" s="46">
        <v>0.2571</v>
      </c>
      <c r="G4" s="46">
        <v>0.2959</v>
      </c>
      <c r="H4" s="46">
        <v>0.4042</v>
      </c>
      <c r="I4" s="46">
        <v>0.47170000000000001</v>
      </c>
      <c r="J4" s="46">
        <v>0.5151</v>
      </c>
      <c r="K4" s="46">
        <v>0.55379999999999996</v>
      </c>
      <c r="L4" s="46">
        <v>0.61890000000000001</v>
      </c>
      <c r="M4" s="46">
        <v>0.6492</v>
      </c>
    </row>
    <row r="5" spans="1:13" x14ac:dyDescent="0.2">
      <c r="A5" s="56">
        <v>1</v>
      </c>
      <c r="B5" s="57" t="s">
        <v>30</v>
      </c>
      <c r="C5" s="57" t="s">
        <v>30</v>
      </c>
      <c r="D5" s="46">
        <v>0.1991</v>
      </c>
      <c r="E5" s="46">
        <v>0.21210000000000001</v>
      </c>
      <c r="F5" s="46">
        <v>0.25719999999999998</v>
      </c>
      <c r="G5" s="46">
        <v>0.29609999999999997</v>
      </c>
      <c r="H5" s="46">
        <v>0.44579999999999997</v>
      </c>
      <c r="I5" s="46">
        <v>0.50939999999999996</v>
      </c>
      <c r="J5" s="46">
        <v>0.56259999999999999</v>
      </c>
      <c r="K5" s="46">
        <v>0.59699999999999998</v>
      </c>
      <c r="L5" s="46">
        <v>0.64529999999999998</v>
      </c>
      <c r="M5" s="46">
        <v>0.67559999999999998</v>
      </c>
    </row>
    <row r="6" spans="1:13" x14ac:dyDescent="0.2">
      <c r="A6" s="56">
        <v>2</v>
      </c>
      <c r="B6" s="57" t="s">
        <v>30</v>
      </c>
      <c r="C6" s="57" t="s">
        <v>30</v>
      </c>
      <c r="D6" s="46">
        <v>0.19989999999999999</v>
      </c>
      <c r="E6" s="46">
        <v>0.21310000000000001</v>
      </c>
      <c r="F6" s="46">
        <v>0.26679999999999998</v>
      </c>
      <c r="G6" s="46">
        <v>0.33169999999999999</v>
      </c>
      <c r="H6" s="46">
        <v>0.48580000000000001</v>
      </c>
      <c r="I6" s="46">
        <v>0.56479999999999997</v>
      </c>
      <c r="J6" s="46">
        <v>0.60340000000000005</v>
      </c>
      <c r="K6" s="46">
        <v>0.62919999999999998</v>
      </c>
      <c r="L6" s="46">
        <v>0.67059999999999997</v>
      </c>
      <c r="M6" s="46">
        <v>0.69599999999999995</v>
      </c>
    </row>
    <row r="7" spans="1:13" x14ac:dyDescent="0.2">
      <c r="A7" s="56">
        <v>3</v>
      </c>
      <c r="B7" s="57" t="s">
        <v>30</v>
      </c>
      <c r="C7" s="57" t="s">
        <v>30</v>
      </c>
      <c r="D7" s="46">
        <v>0.20219999999999999</v>
      </c>
      <c r="E7" s="46">
        <v>0.22869999999999999</v>
      </c>
      <c r="F7" s="46">
        <v>0.33129999999999998</v>
      </c>
      <c r="G7" s="46">
        <v>0.40860000000000002</v>
      </c>
      <c r="H7" s="46">
        <v>0.51929999999999998</v>
      </c>
      <c r="I7" s="46">
        <v>0.57120000000000004</v>
      </c>
      <c r="J7" s="46">
        <v>0.60589999999999999</v>
      </c>
      <c r="K7" s="46">
        <v>0.63019999999999998</v>
      </c>
      <c r="L7" s="46">
        <v>0.66990000000000005</v>
      </c>
      <c r="M7" s="46">
        <v>0.69420000000000004</v>
      </c>
    </row>
    <row r="8" spans="1:13" x14ac:dyDescent="0.2">
      <c r="A8" s="56">
        <v>5</v>
      </c>
      <c r="B8" s="57" t="s">
        <v>30</v>
      </c>
      <c r="C8" s="57" t="s">
        <v>30</v>
      </c>
      <c r="D8" s="46">
        <v>0.21809999999999999</v>
      </c>
      <c r="E8" s="46">
        <v>0.33639999999999998</v>
      </c>
      <c r="F8" s="46">
        <v>0.39800000000000002</v>
      </c>
      <c r="G8" s="46">
        <v>0.43120000000000003</v>
      </c>
      <c r="H8" s="46">
        <v>0.5222</v>
      </c>
      <c r="I8" s="46">
        <v>0.57269999999999999</v>
      </c>
      <c r="J8" s="46">
        <v>0.60719999999999996</v>
      </c>
      <c r="K8" s="46">
        <v>0.63180000000000003</v>
      </c>
      <c r="L8" s="46">
        <v>0.6724</v>
      </c>
      <c r="M8" s="46">
        <v>0.69699999999999995</v>
      </c>
    </row>
    <row r="9" spans="1:13" x14ac:dyDescent="0.2">
      <c r="A9" s="56">
        <v>7</v>
      </c>
      <c r="B9" s="57" t="s">
        <v>30</v>
      </c>
      <c r="C9" s="57" t="s">
        <v>30</v>
      </c>
      <c r="D9" s="46">
        <v>0.27589999999999998</v>
      </c>
      <c r="E9" s="46">
        <v>0.36870000000000003</v>
      </c>
      <c r="F9" s="46">
        <v>0.41349999999999998</v>
      </c>
      <c r="G9" s="46">
        <v>0.45119999999999999</v>
      </c>
      <c r="H9" s="46">
        <v>0.5444</v>
      </c>
      <c r="I9" s="46">
        <v>0.5948</v>
      </c>
      <c r="J9" s="46">
        <v>0.62790000000000001</v>
      </c>
      <c r="K9" s="46">
        <v>0.65110000000000001</v>
      </c>
      <c r="L9" s="46">
        <v>0.68879999999999997</v>
      </c>
      <c r="M9" s="46">
        <v>0.71379999999999999</v>
      </c>
    </row>
    <row r="10" spans="1:13" x14ac:dyDescent="0.2">
      <c r="A10" s="56">
        <v>10</v>
      </c>
      <c r="B10" s="57" t="s">
        <v>30</v>
      </c>
      <c r="C10" s="57" t="s">
        <v>30</v>
      </c>
      <c r="D10" s="46">
        <v>0.43259999999999998</v>
      </c>
      <c r="E10" s="46">
        <v>0.42520000000000002</v>
      </c>
      <c r="F10" s="46">
        <v>0.47349999999999998</v>
      </c>
      <c r="G10" s="46">
        <v>0.51029999999999998</v>
      </c>
      <c r="H10" s="46">
        <v>0.59589999999999999</v>
      </c>
      <c r="I10" s="46">
        <v>0.64019999999999999</v>
      </c>
      <c r="J10" s="46">
        <v>0.66900000000000004</v>
      </c>
      <c r="K10" s="46">
        <v>0.68989999999999996</v>
      </c>
      <c r="L10" s="46">
        <v>0.72289999999999999</v>
      </c>
      <c r="M10" s="46">
        <v>0.74170000000000003</v>
      </c>
    </row>
    <row r="11" spans="1:13" x14ac:dyDescent="0.2">
      <c r="A11" s="56">
        <v>12</v>
      </c>
      <c r="B11" s="57" t="s">
        <v>30</v>
      </c>
      <c r="C11" s="57" t="s">
        <v>30</v>
      </c>
      <c r="D11" s="46">
        <v>0.50149999999999995</v>
      </c>
      <c r="E11" s="46">
        <v>0.47639999999999999</v>
      </c>
      <c r="F11" s="46">
        <v>0.52039999999999997</v>
      </c>
      <c r="G11" s="46">
        <v>0.55379999999999996</v>
      </c>
      <c r="H11" s="46">
        <v>0.63070000000000004</v>
      </c>
      <c r="I11" s="46">
        <v>0.67059999999999997</v>
      </c>
      <c r="J11" s="46">
        <v>0.69640000000000002</v>
      </c>
      <c r="K11" s="46">
        <v>0.71430000000000005</v>
      </c>
      <c r="L11" s="46">
        <v>0.74350000000000005</v>
      </c>
      <c r="M11" s="46">
        <v>0.7591</v>
      </c>
    </row>
    <row r="12" spans="1:13" x14ac:dyDescent="0.2">
      <c r="A12" s="56">
        <v>15</v>
      </c>
      <c r="B12" s="57" t="s">
        <v>30</v>
      </c>
      <c r="C12" s="57" t="s">
        <v>30</v>
      </c>
      <c r="D12" s="46">
        <v>0.62609999999999999</v>
      </c>
      <c r="E12" s="46">
        <v>0.5534</v>
      </c>
      <c r="F12" s="46">
        <v>0.58740000000000003</v>
      </c>
      <c r="G12" s="46">
        <v>0.61499999999999999</v>
      </c>
      <c r="H12" s="46">
        <v>0.67949999999999999</v>
      </c>
      <c r="I12" s="46">
        <v>0.71299999999999997</v>
      </c>
      <c r="J12" s="46">
        <v>0.73419999999999996</v>
      </c>
      <c r="K12" s="46">
        <v>0.74919999999999998</v>
      </c>
      <c r="L12" s="46">
        <v>0.77249999999999996</v>
      </c>
      <c r="M12" s="46">
        <v>0.78680000000000005</v>
      </c>
    </row>
    <row r="13" spans="1:13" x14ac:dyDescent="0.2">
      <c r="A13" s="56">
        <v>20</v>
      </c>
      <c r="B13" s="57" t="s">
        <v>30</v>
      </c>
      <c r="C13" s="46">
        <v>1.1740999999999999</v>
      </c>
      <c r="D13" s="46">
        <v>0.79630000000000001</v>
      </c>
      <c r="E13" s="46">
        <v>0.66379999999999995</v>
      </c>
      <c r="F13" s="46">
        <v>0.68259999999999998</v>
      </c>
      <c r="G13" s="46">
        <v>0.70130000000000003</v>
      </c>
      <c r="H13" s="46">
        <v>0.74829999999999997</v>
      </c>
      <c r="I13" s="46">
        <v>0.77300000000000002</v>
      </c>
      <c r="J13" s="46">
        <v>0.78849999999999998</v>
      </c>
      <c r="K13" s="46">
        <v>0.7994</v>
      </c>
      <c r="L13" s="46">
        <v>0.81699999999999995</v>
      </c>
      <c r="M13" s="46">
        <v>0.82550000000000001</v>
      </c>
    </row>
    <row r="14" spans="1:13" x14ac:dyDescent="0.2">
      <c r="A14" s="56">
        <v>25</v>
      </c>
      <c r="B14" s="46">
        <v>1.149</v>
      </c>
      <c r="C14" s="46">
        <v>1.0658000000000001</v>
      </c>
      <c r="D14" s="46">
        <v>0.90739999999999998</v>
      </c>
      <c r="E14" s="46">
        <v>0.75119999999999998</v>
      </c>
      <c r="F14" s="46">
        <v>0.75800000000000001</v>
      </c>
      <c r="G14" s="46">
        <v>0.77010000000000001</v>
      </c>
      <c r="H14" s="46">
        <v>0.80359999999999998</v>
      </c>
      <c r="I14" s="46">
        <v>0.82130000000000003</v>
      </c>
      <c r="J14" s="46">
        <v>0.83289999999999997</v>
      </c>
      <c r="K14" s="46">
        <v>0.84040000000000004</v>
      </c>
      <c r="L14" s="46">
        <v>0.85240000000000005</v>
      </c>
      <c r="M14" s="46">
        <v>0.85709999999999997</v>
      </c>
    </row>
    <row r="15" spans="1:13" x14ac:dyDescent="0.2">
      <c r="A15" s="56">
        <v>30</v>
      </c>
      <c r="B15" s="46">
        <v>1.1177999999999999</v>
      </c>
      <c r="C15" s="46">
        <v>1.0223</v>
      </c>
      <c r="D15" s="46">
        <v>0.97729999999999995</v>
      </c>
      <c r="E15" s="46">
        <v>0.82020000000000004</v>
      </c>
      <c r="F15" s="46">
        <v>0.81850000000000001</v>
      </c>
      <c r="G15" s="46">
        <v>0.82550000000000001</v>
      </c>
      <c r="H15" s="46">
        <v>0.84830000000000005</v>
      </c>
      <c r="I15" s="46">
        <v>0.8609</v>
      </c>
      <c r="J15" s="46">
        <v>0.86870000000000003</v>
      </c>
      <c r="K15" s="46">
        <v>0.87429999999999997</v>
      </c>
      <c r="L15" s="46">
        <v>0.88200000000000001</v>
      </c>
      <c r="M15" s="46">
        <v>0.8851</v>
      </c>
    </row>
    <row r="16" spans="1:13" x14ac:dyDescent="0.2">
      <c r="A16" s="56">
        <v>35</v>
      </c>
      <c r="B16" s="46">
        <v>1.0670999999999999</v>
      </c>
      <c r="C16" s="46">
        <v>1.0027999999999999</v>
      </c>
      <c r="D16" s="46">
        <v>1.0091000000000001</v>
      </c>
      <c r="E16" s="46">
        <v>0.87580000000000002</v>
      </c>
      <c r="F16" s="46">
        <v>0.86819999999999997</v>
      </c>
      <c r="G16" s="46">
        <v>0.871</v>
      </c>
      <c r="H16" s="46">
        <v>0.8851</v>
      </c>
      <c r="I16" s="46">
        <v>0.89349999999999996</v>
      </c>
      <c r="J16" s="46">
        <v>0.89849999999999997</v>
      </c>
      <c r="K16" s="46">
        <v>0.90180000000000005</v>
      </c>
      <c r="L16" s="46">
        <v>0.90780000000000005</v>
      </c>
      <c r="M16" s="46">
        <v>0.90849999999999997</v>
      </c>
    </row>
    <row r="17" spans="1:13" x14ac:dyDescent="0.2">
      <c r="A17" s="56">
        <v>40</v>
      </c>
      <c r="B17" s="46">
        <v>1.0366</v>
      </c>
      <c r="C17" s="46">
        <v>0.99460000000000004</v>
      </c>
      <c r="D17" s="46">
        <v>1.0128999999999999</v>
      </c>
      <c r="E17" s="46">
        <v>0.92110000000000003</v>
      </c>
      <c r="F17" s="46">
        <v>0.90920000000000001</v>
      </c>
      <c r="G17" s="46">
        <v>0.90859999999999996</v>
      </c>
      <c r="H17" s="46">
        <v>0.91579999999999995</v>
      </c>
      <c r="I17" s="46">
        <v>0.92090000000000005</v>
      </c>
      <c r="J17" s="46">
        <v>0.92379999999999995</v>
      </c>
      <c r="K17" s="46">
        <v>0.92549999999999999</v>
      </c>
      <c r="L17" s="46">
        <v>0.92869999999999997</v>
      </c>
      <c r="M17" s="46">
        <v>0.9294</v>
      </c>
    </row>
    <row r="18" spans="1:13" x14ac:dyDescent="0.2">
      <c r="A18" s="56">
        <v>45</v>
      </c>
      <c r="B18" s="46">
        <v>1.0192000000000001</v>
      </c>
      <c r="C18" s="46">
        <v>0.99180000000000001</v>
      </c>
      <c r="D18" s="46">
        <v>0.9798</v>
      </c>
      <c r="E18" s="46">
        <v>0.95840000000000003</v>
      </c>
      <c r="F18" s="46">
        <v>0.94340000000000002</v>
      </c>
      <c r="G18" s="46">
        <v>0.94030000000000002</v>
      </c>
      <c r="H18" s="46">
        <v>0.94210000000000005</v>
      </c>
      <c r="I18" s="46">
        <v>0.94410000000000005</v>
      </c>
      <c r="J18" s="46">
        <v>0.94530000000000003</v>
      </c>
      <c r="K18" s="46">
        <v>0.94640000000000002</v>
      </c>
      <c r="L18" s="46">
        <v>0.94710000000000005</v>
      </c>
      <c r="M18" s="46">
        <v>0.94579999999999997</v>
      </c>
    </row>
    <row r="19" spans="1:13" x14ac:dyDescent="0.2">
      <c r="A19" s="56">
        <v>50</v>
      </c>
      <c r="B19" s="46">
        <v>1.0113000000000001</v>
      </c>
      <c r="C19" s="46">
        <v>0.99150000000000005</v>
      </c>
      <c r="D19" s="46">
        <v>0.95199999999999996</v>
      </c>
      <c r="E19" s="46">
        <v>0.98939999999999995</v>
      </c>
      <c r="F19" s="46">
        <v>0.97219999999999995</v>
      </c>
      <c r="G19" s="46">
        <v>0.96750000000000003</v>
      </c>
      <c r="H19" s="46">
        <v>0.96440000000000003</v>
      </c>
      <c r="I19" s="46">
        <v>0.96419999999999995</v>
      </c>
      <c r="J19" s="46">
        <v>0.96389999999999998</v>
      </c>
      <c r="K19" s="46">
        <v>0.9637</v>
      </c>
      <c r="L19" s="46">
        <v>0.96360000000000001</v>
      </c>
      <c r="M19" s="46">
        <v>0.96060000000000001</v>
      </c>
    </row>
    <row r="20" spans="1:13" x14ac:dyDescent="0.2">
      <c r="A20" s="56">
        <v>55</v>
      </c>
      <c r="B20" s="46">
        <v>1.0058</v>
      </c>
      <c r="C20" s="46">
        <v>0.99239999999999995</v>
      </c>
      <c r="D20" s="46">
        <v>0.96440000000000003</v>
      </c>
      <c r="E20" s="46">
        <v>1.0137</v>
      </c>
      <c r="F20" s="46">
        <v>0.99690000000000001</v>
      </c>
      <c r="G20" s="46">
        <v>0.99019999999999997</v>
      </c>
      <c r="H20" s="46">
        <v>0.98329999999999995</v>
      </c>
      <c r="I20" s="46">
        <v>0.98099999999999998</v>
      </c>
      <c r="J20" s="46">
        <v>0.97960000000000003</v>
      </c>
      <c r="K20" s="46">
        <v>0.97860000000000003</v>
      </c>
      <c r="L20" s="46">
        <v>0.97629999999999995</v>
      </c>
      <c r="M20" s="46">
        <v>0.97419999999999995</v>
      </c>
    </row>
    <row r="21" spans="1:13" x14ac:dyDescent="0.2">
      <c r="A21" s="56">
        <v>60</v>
      </c>
      <c r="B21" s="46">
        <v>1.0031000000000001</v>
      </c>
      <c r="C21" s="46">
        <v>0.99399999999999999</v>
      </c>
      <c r="D21" s="46">
        <v>0.97489999999999999</v>
      </c>
      <c r="E21" s="46">
        <v>1.0254000000000001</v>
      </c>
      <c r="F21" s="46">
        <v>1.0173000000000001</v>
      </c>
      <c r="G21" s="46">
        <v>1.0098</v>
      </c>
      <c r="H21" s="46">
        <v>0.99970000000000003</v>
      </c>
      <c r="I21" s="46">
        <v>0.99539999999999995</v>
      </c>
      <c r="J21" s="46">
        <v>0.9929</v>
      </c>
      <c r="K21" s="46">
        <v>0.99150000000000005</v>
      </c>
      <c r="L21" s="46">
        <v>0.9889</v>
      </c>
      <c r="M21" s="46">
        <v>0.98499999999999999</v>
      </c>
    </row>
    <row r="22" spans="1:13" x14ac:dyDescent="0.2">
      <c r="A22" s="56">
        <v>65</v>
      </c>
      <c r="B22" s="46">
        <v>1.0013000000000001</v>
      </c>
      <c r="C22" s="46">
        <v>0.99550000000000005</v>
      </c>
      <c r="D22" s="46">
        <v>0.98319999999999996</v>
      </c>
      <c r="E22" s="46">
        <v>1.0261</v>
      </c>
      <c r="F22" s="46">
        <v>1.0306</v>
      </c>
      <c r="G22" s="46">
        <v>1.0259</v>
      </c>
      <c r="H22" s="46">
        <v>1.0137</v>
      </c>
      <c r="I22" s="46">
        <v>1.0081</v>
      </c>
      <c r="J22" s="46">
        <v>1.0048999999999999</v>
      </c>
      <c r="K22" s="46">
        <v>1.0019</v>
      </c>
      <c r="L22" s="46">
        <v>0.99819999999999998</v>
      </c>
      <c r="M22" s="46">
        <v>0.99519999999999997</v>
      </c>
    </row>
    <row r="23" spans="1:13" x14ac:dyDescent="0.2">
      <c r="A23" s="56">
        <v>70</v>
      </c>
      <c r="B23" s="46">
        <v>1.0005999999999999</v>
      </c>
      <c r="C23" s="46">
        <v>0.99719999999999998</v>
      </c>
      <c r="D23" s="46">
        <v>0.98950000000000005</v>
      </c>
      <c r="E23" s="46">
        <v>0.98980000000000001</v>
      </c>
      <c r="F23" s="46">
        <v>1.0329999999999999</v>
      </c>
      <c r="G23" s="46">
        <v>1.0335000000000001</v>
      </c>
      <c r="H23" s="46">
        <v>1.0247999999999999</v>
      </c>
      <c r="I23" s="46">
        <v>1.0185999999999999</v>
      </c>
      <c r="J23" s="46">
        <v>1.0145</v>
      </c>
      <c r="K23" s="46">
        <v>1.0114000000000001</v>
      </c>
      <c r="L23" s="46">
        <v>1.0065999999999999</v>
      </c>
      <c r="M23" s="46">
        <v>1.0023</v>
      </c>
    </row>
    <row r="24" spans="1:13" x14ac:dyDescent="0.2">
      <c r="A24" s="56">
        <v>73</v>
      </c>
      <c r="B24" s="46">
        <v>1.0004</v>
      </c>
      <c r="C24" s="46">
        <v>0.99780000000000002</v>
      </c>
      <c r="D24" s="46">
        <v>0.99250000000000005</v>
      </c>
      <c r="E24" s="46">
        <v>0.98880000000000001</v>
      </c>
      <c r="F24" s="46">
        <v>1.0299</v>
      </c>
      <c r="G24" s="46">
        <v>1.0338000000000001</v>
      </c>
      <c r="H24" s="46">
        <v>1.0289999999999999</v>
      </c>
      <c r="I24" s="46">
        <v>1.0230999999999999</v>
      </c>
      <c r="J24" s="46">
        <v>1.0190999999999999</v>
      </c>
      <c r="K24" s="46">
        <v>1.0156000000000001</v>
      </c>
      <c r="L24" s="46">
        <v>1.0105</v>
      </c>
      <c r="M24" s="46">
        <v>1.0055000000000001</v>
      </c>
    </row>
    <row r="25" spans="1:13" x14ac:dyDescent="0.2">
      <c r="A25" s="56">
        <v>75</v>
      </c>
      <c r="B25" s="46">
        <v>1.0003</v>
      </c>
      <c r="C25" s="46">
        <v>0.99819999999999998</v>
      </c>
      <c r="D25" s="46">
        <v>0.99429999999999996</v>
      </c>
      <c r="E25" s="46">
        <v>0.99109999999999998</v>
      </c>
      <c r="F25" s="46">
        <v>1.0209999999999999</v>
      </c>
      <c r="G25" s="46">
        <v>1.0327</v>
      </c>
      <c r="H25" s="46">
        <v>1.03</v>
      </c>
      <c r="I25" s="46">
        <v>1.0250999999999999</v>
      </c>
      <c r="J25" s="46">
        <v>1.0213000000000001</v>
      </c>
      <c r="K25" s="46">
        <v>1.0183</v>
      </c>
      <c r="L25" s="46">
        <v>1.0126999999999999</v>
      </c>
      <c r="M25" s="46">
        <v>1.0072000000000001</v>
      </c>
    </row>
    <row r="26" spans="1:13" x14ac:dyDescent="0.2">
      <c r="A26" s="56">
        <v>78</v>
      </c>
      <c r="B26" s="46">
        <v>1.0002</v>
      </c>
      <c r="C26" s="46">
        <v>0.99880000000000002</v>
      </c>
      <c r="D26" s="46">
        <v>0.99639999999999995</v>
      </c>
      <c r="E26" s="46">
        <v>0.99429999999999996</v>
      </c>
      <c r="F26" s="46">
        <v>0.99639999999999995</v>
      </c>
      <c r="G26" s="46">
        <v>1.0249999999999999</v>
      </c>
      <c r="H26" s="46">
        <v>1.0301</v>
      </c>
      <c r="I26" s="46">
        <v>1.0258</v>
      </c>
      <c r="J26" s="46">
        <v>1.0225</v>
      </c>
      <c r="K26" s="46">
        <v>1.0195000000000001</v>
      </c>
      <c r="L26" s="46">
        <v>1.0144</v>
      </c>
      <c r="M26" s="46">
        <v>1.0098</v>
      </c>
    </row>
    <row r="27" spans="1:13" x14ac:dyDescent="0.2">
      <c r="A27" s="56">
        <v>80</v>
      </c>
      <c r="B27" s="46">
        <v>1.0002</v>
      </c>
      <c r="C27" s="46">
        <v>0.99919999999999998</v>
      </c>
      <c r="D27" s="46">
        <v>0.99750000000000005</v>
      </c>
      <c r="E27" s="46">
        <v>0.996</v>
      </c>
      <c r="F27" s="46">
        <v>0.99709999999999999</v>
      </c>
      <c r="G27" s="46">
        <v>1.0034000000000001</v>
      </c>
      <c r="H27" s="46">
        <v>1.0286999999999999</v>
      </c>
      <c r="I27" s="46">
        <v>1.0256000000000001</v>
      </c>
      <c r="J27" s="46">
        <v>1.0224</v>
      </c>
      <c r="K27" s="46">
        <v>1.0197000000000001</v>
      </c>
      <c r="L27" s="46">
        <v>1.0153000000000001</v>
      </c>
      <c r="M27" s="46">
        <v>1.0105</v>
      </c>
    </row>
    <row r="28" spans="1:13" x14ac:dyDescent="0.2">
      <c r="A28" s="56">
        <v>82</v>
      </c>
      <c r="B28" s="46">
        <v>1.0001</v>
      </c>
      <c r="C28" s="46">
        <v>0.99960000000000004</v>
      </c>
      <c r="D28" s="46">
        <v>0.99850000000000005</v>
      </c>
      <c r="E28" s="46">
        <v>0.99719999999999998</v>
      </c>
      <c r="F28" s="46">
        <v>0.998</v>
      </c>
      <c r="G28" s="46">
        <v>0.999</v>
      </c>
      <c r="H28" s="46">
        <v>1.0248999999999999</v>
      </c>
      <c r="I28" s="46">
        <v>1.0241</v>
      </c>
      <c r="J28" s="46">
        <v>1.0216000000000001</v>
      </c>
      <c r="K28" s="46">
        <v>1.0192000000000001</v>
      </c>
      <c r="L28" s="46">
        <v>1.0152000000000001</v>
      </c>
      <c r="M28" s="46">
        <v>1.0101</v>
      </c>
    </row>
    <row r="29" spans="1:13" x14ac:dyDescent="0.2">
      <c r="A29" s="56">
        <v>84</v>
      </c>
      <c r="B29" s="46">
        <v>1.0001</v>
      </c>
      <c r="C29" s="46">
        <v>0.99980000000000002</v>
      </c>
      <c r="D29" s="46">
        <v>0.99919999999999998</v>
      </c>
      <c r="E29" s="46">
        <v>0.99839999999999995</v>
      </c>
      <c r="F29" s="46">
        <v>0.999</v>
      </c>
      <c r="G29" s="46">
        <v>0.99929999999999997</v>
      </c>
      <c r="H29" s="46">
        <v>1.0142</v>
      </c>
      <c r="I29" s="46">
        <v>1.0205</v>
      </c>
      <c r="J29" s="46">
        <v>1.0194000000000001</v>
      </c>
      <c r="K29" s="46">
        <v>1.0175000000000001</v>
      </c>
      <c r="L29" s="46">
        <v>1.0145999999999999</v>
      </c>
      <c r="M29" s="46">
        <v>1.0099</v>
      </c>
    </row>
    <row r="30" spans="1:13" x14ac:dyDescent="0.2">
      <c r="A30" s="44">
        <v>85</v>
      </c>
      <c r="B30" s="46">
        <v>1.0001</v>
      </c>
      <c r="C30" s="46">
        <v>0.99990000000000001</v>
      </c>
      <c r="D30" s="46">
        <v>0.99939999999999996</v>
      </c>
      <c r="E30" s="46">
        <v>0.99880000000000002</v>
      </c>
      <c r="F30" s="46">
        <v>0.99929999999999997</v>
      </c>
      <c r="G30" s="46">
        <v>0.99929999999999997</v>
      </c>
      <c r="H30" s="46">
        <v>1.0067999999999999</v>
      </c>
      <c r="I30" s="46">
        <v>1.0167999999999999</v>
      </c>
      <c r="J30" s="46">
        <v>1.0175000000000001</v>
      </c>
      <c r="K30" s="46">
        <v>1.0165</v>
      </c>
      <c r="L30" s="46">
        <v>1.0133000000000001</v>
      </c>
      <c r="M30" s="46">
        <v>1.01</v>
      </c>
    </row>
    <row r="31" spans="1:13" x14ac:dyDescent="0.2">
      <c r="A31" s="44">
        <v>86</v>
      </c>
      <c r="B31" s="46">
        <v>1.0001</v>
      </c>
      <c r="C31" s="46">
        <v>0.99990000000000001</v>
      </c>
      <c r="D31" s="46">
        <v>0.99960000000000004</v>
      </c>
      <c r="E31" s="46">
        <v>0.99909999999999999</v>
      </c>
      <c r="F31" s="46">
        <v>0.99950000000000006</v>
      </c>
      <c r="G31" s="46">
        <v>0.99970000000000003</v>
      </c>
      <c r="H31" s="46">
        <v>1.0012000000000001</v>
      </c>
      <c r="I31" s="46">
        <v>1.0092000000000001</v>
      </c>
      <c r="J31" s="46">
        <v>1.0139</v>
      </c>
      <c r="K31" s="46">
        <v>1.0141</v>
      </c>
      <c r="L31" s="46">
        <v>1.0121</v>
      </c>
      <c r="M31" s="46">
        <v>1.0088999999999999</v>
      </c>
    </row>
    <row r="32" spans="1:13" x14ac:dyDescent="0.2">
      <c r="A32" s="44">
        <v>87</v>
      </c>
      <c r="B32" s="46">
        <v>1.0001</v>
      </c>
      <c r="C32" s="46">
        <v>1</v>
      </c>
      <c r="D32" s="46">
        <v>0.99980000000000002</v>
      </c>
      <c r="E32" s="46">
        <v>0.99939999999999996</v>
      </c>
      <c r="F32" s="46">
        <v>0.99950000000000006</v>
      </c>
      <c r="G32" s="46">
        <v>0.99980000000000002</v>
      </c>
      <c r="H32" s="46">
        <v>1.0004</v>
      </c>
      <c r="I32" s="46">
        <v>1.0022</v>
      </c>
      <c r="J32" s="46">
        <v>1.0066999999999999</v>
      </c>
      <c r="K32" s="46">
        <v>1.0098</v>
      </c>
      <c r="L32" s="46">
        <v>1.0101</v>
      </c>
      <c r="M32" s="46">
        <v>1.0072000000000001</v>
      </c>
    </row>
    <row r="33" spans="1:13" x14ac:dyDescent="0.2">
      <c r="A33" s="44">
        <v>88</v>
      </c>
      <c r="B33" s="46">
        <v>1.0001</v>
      </c>
      <c r="C33" s="46">
        <v>1</v>
      </c>
      <c r="D33" s="46">
        <v>0.99990000000000001</v>
      </c>
      <c r="E33" s="46">
        <v>0.99960000000000004</v>
      </c>
      <c r="F33" s="46">
        <v>0.99990000000000001</v>
      </c>
      <c r="G33" s="46">
        <v>1</v>
      </c>
      <c r="H33" s="46">
        <v>1.0001</v>
      </c>
      <c r="I33" s="46">
        <v>1.0003</v>
      </c>
      <c r="J33" s="46">
        <v>1.0011000000000001</v>
      </c>
      <c r="K33" s="46">
        <v>1.0024999999999999</v>
      </c>
      <c r="L33" s="46">
        <v>1.0058</v>
      </c>
      <c r="M33" s="46">
        <v>1.0041</v>
      </c>
    </row>
    <row r="34" spans="1:13" x14ac:dyDescent="0.2">
      <c r="A34" s="44">
        <v>89</v>
      </c>
      <c r="B34" s="46">
        <v>1</v>
      </c>
      <c r="C34" s="46">
        <v>1</v>
      </c>
      <c r="D34" s="46">
        <v>0.99990000000000001</v>
      </c>
      <c r="E34" s="46">
        <v>0.99990000000000001</v>
      </c>
      <c r="F34" s="46">
        <v>1</v>
      </c>
      <c r="G34" s="46">
        <v>1</v>
      </c>
      <c r="H34" s="46">
        <v>1</v>
      </c>
      <c r="I34" s="46">
        <v>1.0001</v>
      </c>
      <c r="J34" s="46">
        <v>1.0002</v>
      </c>
      <c r="K34" s="46">
        <v>1.0003</v>
      </c>
      <c r="L34" s="46">
        <v>1.0014000000000001</v>
      </c>
      <c r="M34" s="46">
        <v>1.0002</v>
      </c>
    </row>
    <row r="35" spans="1:13" ht="15" x14ac:dyDescent="0.2">
      <c r="A35" s="47" t="s">
        <v>27</v>
      </c>
      <c r="B35" s="46">
        <v>1.2662</v>
      </c>
      <c r="C35" s="46">
        <v>1.3878999999999999</v>
      </c>
      <c r="D35" s="46">
        <v>1.1399999999999999</v>
      </c>
      <c r="E35" s="46">
        <v>0.9819</v>
      </c>
      <c r="F35" s="46">
        <v>0.96120000000000005</v>
      </c>
      <c r="G35" s="46">
        <v>0.95599999999999996</v>
      </c>
      <c r="H35" s="46">
        <v>0.95530000000000004</v>
      </c>
      <c r="I35" s="46">
        <v>0.95669999999999999</v>
      </c>
      <c r="J35" s="46">
        <v>0.95779999999999998</v>
      </c>
      <c r="K35" s="46">
        <v>0.95830000000000004</v>
      </c>
      <c r="L35" s="46">
        <v>0.95920000000000005</v>
      </c>
      <c r="M35" s="46">
        <v>0.95799999999999996</v>
      </c>
    </row>
    <row r="38" spans="1:13" x14ac:dyDescent="0.2">
      <c r="A38" s="74" t="s">
        <v>28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3" x14ac:dyDescent="0.2">
      <c r="B39" s="74" t="s">
        <v>25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1:13" x14ac:dyDescent="0.2">
      <c r="A40" s="54" t="s">
        <v>26</v>
      </c>
      <c r="B40" s="54">
        <v>0.1</v>
      </c>
      <c r="C40" s="54">
        <v>0.15</v>
      </c>
      <c r="D40" s="54">
        <v>0.25</v>
      </c>
      <c r="E40" s="54">
        <v>0.5</v>
      </c>
      <c r="F40" s="54">
        <v>0.75</v>
      </c>
      <c r="G40" s="54">
        <v>1</v>
      </c>
      <c r="H40" s="54">
        <v>2</v>
      </c>
      <c r="I40" s="54">
        <v>3</v>
      </c>
      <c r="J40" s="54">
        <v>4</v>
      </c>
      <c r="K40" s="54">
        <v>5</v>
      </c>
      <c r="L40" s="54">
        <v>7.5</v>
      </c>
      <c r="M40" s="55">
        <v>10</v>
      </c>
    </row>
    <row r="41" spans="1:13" x14ac:dyDescent="0.2">
      <c r="A41" s="56">
        <v>0</v>
      </c>
      <c r="B41" s="64" t="s">
        <v>30</v>
      </c>
      <c r="C41" s="64" t="s">
        <v>30</v>
      </c>
      <c r="D41" s="64">
        <v>2E-3</v>
      </c>
      <c r="E41" s="64">
        <v>4.0000000000000001E-3</v>
      </c>
      <c r="F41" s="64">
        <v>5.7999999999999996E-3</v>
      </c>
      <c r="G41" s="64">
        <v>7.4000000000000003E-3</v>
      </c>
      <c r="H41" s="64">
        <v>2.8E-3</v>
      </c>
      <c r="I41" s="64">
        <v>4.4000000000000003E-3</v>
      </c>
      <c r="J41" s="64">
        <v>6.4000000000000003E-3</v>
      </c>
      <c r="K41" s="64">
        <v>8.8000000000000005E-3</v>
      </c>
      <c r="L41" s="64">
        <v>8.9999999999999993E-3</v>
      </c>
      <c r="M41" s="64">
        <v>1.7100000000000001E-2</v>
      </c>
    </row>
    <row r="42" spans="1:13" x14ac:dyDescent="0.2">
      <c r="A42" s="56">
        <v>1</v>
      </c>
      <c r="B42" s="64" t="s">
        <v>30</v>
      </c>
      <c r="C42" s="64" t="s">
        <v>30</v>
      </c>
      <c r="D42" s="64">
        <v>1.6000000000000001E-3</v>
      </c>
      <c r="E42" s="64">
        <v>1.6999999999999999E-3</v>
      </c>
      <c r="F42" s="64">
        <v>2.3E-3</v>
      </c>
      <c r="G42" s="64">
        <v>2.3E-3</v>
      </c>
      <c r="H42" s="64">
        <v>1.4E-3</v>
      </c>
      <c r="I42" s="64">
        <v>1.8E-3</v>
      </c>
      <c r="J42" s="64">
        <v>2.3E-3</v>
      </c>
      <c r="K42" s="64">
        <v>2.7000000000000001E-3</v>
      </c>
      <c r="L42" s="64">
        <v>3.5000000000000001E-3</v>
      </c>
      <c r="M42" s="64">
        <v>5.3E-3</v>
      </c>
    </row>
    <row r="43" spans="1:13" x14ac:dyDescent="0.2">
      <c r="A43" s="56">
        <v>2</v>
      </c>
      <c r="B43" s="64" t="s">
        <v>30</v>
      </c>
      <c r="C43" s="64" t="s">
        <v>30</v>
      </c>
      <c r="D43" s="64">
        <v>8.0000000000000004E-4</v>
      </c>
      <c r="E43" s="64">
        <v>1.1999999999999999E-3</v>
      </c>
      <c r="F43" s="64">
        <v>1.5E-3</v>
      </c>
      <c r="G43" s="64">
        <v>1.6000000000000001E-3</v>
      </c>
      <c r="H43" s="64">
        <v>1E-3</v>
      </c>
      <c r="I43" s="64">
        <v>1.1999999999999999E-3</v>
      </c>
      <c r="J43" s="64">
        <v>1.5E-3</v>
      </c>
      <c r="K43" s="64">
        <v>1.9E-3</v>
      </c>
      <c r="L43" s="64">
        <v>2.3E-3</v>
      </c>
      <c r="M43" s="64">
        <v>3.8E-3</v>
      </c>
    </row>
    <row r="44" spans="1:13" x14ac:dyDescent="0.2">
      <c r="A44" s="56">
        <v>3</v>
      </c>
      <c r="B44" s="64" t="s">
        <v>30</v>
      </c>
      <c r="C44" s="64" t="s">
        <v>30</v>
      </c>
      <c r="D44" s="64">
        <v>6.9999999999999999E-4</v>
      </c>
      <c r="E44" s="64">
        <v>1E-3</v>
      </c>
      <c r="F44" s="64">
        <v>1E-3</v>
      </c>
      <c r="G44" s="64">
        <v>1.1000000000000001E-3</v>
      </c>
      <c r="H44" s="64">
        <v>6.9999999999999999E-4</v>
      </c>
      <c r="I44" s="64">
        <v>1E-3</v>
      </c>
      <c r="J44" s="64">
        <v>1.1999999999999999E-3</v>
      </c>
      <c r="K44" s="64">
        <v>1.6000000000000001E-3</v>
      </c>
      <c r="L44" s="64">
        <v>1.9E-3</v>
      </c>
      <c r="M44" s="64">
        <v>3.2000000000000002E-3</v>
      </c>
    </row>
    <row r="45" spans="1:13" x14ac:dyDescent="0.2">
      <c r="A45" s="56">
        <v>5</v>
      </c>
      <c r="B45" s="64" t="s">
        <v>30</v>
      </c>
      <c r="C45" s="64" t="s">
        <v>30</v>
      </c>
      <c r="D45" s="64">
        <v>5.0000000000000001E-4</v>
      </c>
      <c r="E45" s="64">
        <v>5.9999999999999995E-4</v>
      </c>
      <c r="F45" s="64">
        <v>6.9999999999999999E-4</v>
      </c>
      <c r="G45" s="64">
        <v>8.0000000000000004E-4</v>
      </c>
      <c r="H45" s="64">
        <v>5.9999999999999995E-4</v>
      </c>
      <c r="I45" s="64">
        <v>8.0000000000000004E-4</v>
      </c>
      <c r="J45" s="64">
        <v>1E-3</v>
      </c>
      <c r="K45" s="64">
        <v>1.1999999999999999E-3</v>
      </c>
      <c r="L45" s="64">
        <v>1.5E-3</v>
      </c>
      <c r="M45" s="64">
        <v>2.3999999999999998E-3</v>
      </c>
    </row>
    <row r="46" spans="1:13" x14ac:dyDescent="0.2">
      <c r="A46" s="56">
        <v>7</v>
      </c>
      <c r="B46" s="64" t="s">
        <v>30</v>
      </c>
      <c r="C46" s="64" t="s">
        <v>30</v>
      </c>
      <c r="D46" s="64">
        <v>2.9999999999999997E-4</v>
      </c>
      <c r="E46" s="64">
        <v>5.0000000000000001E-4</v>
      </c>
      <c r="F46" s="64">
        <v>5.9999999999999995E-4</v>
      </c>
      <c r="G46" s="64">
        <v>6.9999999999999999E-4</v>
      </c>
      <c r="H46" s="64">
        <v>5.0000000000000001E-4</v>
      </c>
      <c r="I46" s="64">
        <v>5.9999999999999995E-4</v>
      </c>
      <c r="J46" s="64">
        <v>8.0000000000000004E-4</v>
      </c>
      <c r="K46" s="64">
        <v>1E-3</v>
      </c>
      <c r="L46" s="64">
        <v>1.2999999999999999E-3</v>
      </c>
      <c r="M46" s="64">
        <v>2.0999999999999999E-3</v>
      </c>
    </row>
    <row r="47" spans="1:13" x14ac:dyDescent="0.2">
      <c r="A47" s="56">
        <v>10</v>
      </c>
      <c r="B47" s="64" t="s">
        <v>30</v>
      </c>
      <c r="C47" s="64" t="s">
        <v>30</v>
      </c>
      <c r="D47" s="64">
        <v>2.0000000000000001E-4</v>
      </c>
      <c r="E47" s="64">
        <v>4.0000000000000002E-4</v>
      </c>
      <c r="F47" s="64">
        <v>5.0000000000000001E-4</v>
      </c>
      <c r="G47" s="64">
        <v>5.9999999999999995E-4</v>
      </c>
      <c r="H47" s="64">
        <v>4.0000000000000002E-4</v>
      </c>
      <c r="I47" s="64">
        <v>5.0000000000000001E-4</v>
      </c>
      <c r="J47" s="64">
        <v>6.9999999999999999E-4</v>
      </c>
      <c r="K47" s="64">
        <v>8.9999999999999998E-4</v>
      </c>
      <c r="L47" s="64">
        <v>1.1000000000000001E-3</v>
      </c>
      <c r="M47" s="64">
        <v>1.8E-3</v>
      </c>
    </row>
    <row r="48" spans="1:13" x14ac:dyDescent="0.2">
      <c r="A48" s="56">
        <v>12</v>
      </c>
      <c r="B48" s="64" t="s">
        <v>30</v>
      </c>
      <c r="C48" s="64" t="s">
        <v>30</v>
      </c>
      <c r="D48" s="64">
        <v>2.0000000000000001E-4</v>
      </c>
      <c r="E48" s="64">
        <v>2.9999999999999997E-4</v>
      </c>
      <c r="F48" s="64">
        <v>4.0000000000000002E-4</v>
      </c>
      <c r="G48" s="64">
        <v>5.0000000000000001E-4</v>
      </c>
      <c r="H48" s="64">
        <v>4.0000000000000002E-4</v>
      </c>
      <c r="I48" s="64">
        <v>5.0000000000000001E-4</v>
      </c>
      <c r="J48" s="64">
        <v>5.9999999999999995E-4</v>
      </c>
      <c r="K48" s="64">
        <v>8.0000000000000004E-4</v>
      </c>
      <c r="L48" s="64">
        <v>1E-3</v>
      </c>
      <c r="M48" s="64">
        <v>1.6000000000000001E-3</v>
      </c>
    </row>
    <row r="49" spans="1:13" x14ac:dyDescent="0.2">
      <c r="A49" s="56">
        <v>15</v>
      </c>
      <c r="B49" s="64" t="s">
        <v>30</v>
      </c>
      <c r="C49" s="64" t="s">
        <v>30</v>
      </c>
      <c r="D49" s="64">
        <v>2.0000000000000001E-4</v>
      </c>
      <c r="E49" s="64">
        <v>2.9999999999999997E-4</v>
      </c>
      <c r="F49" s="64">
        <v>4.0000000000000002E-4</v>
      </c>
      <c r="G49" s="64">
        <v>4.0000000000000002E-4</v>
      </c>
      <c r="H49" s="64">
        <v>2.9999999999999997E-4</v>
      </c>
      <c r="I49" s="64">
        <v>4.0000000000000002E-4</v>
      </c>
      <c r="J49" s="64">
        <v>5.9999999999999995E-4</v>
      </c>
      <c r="K49" s="64">
        <v>6.9999999999999999E-4</v>
      </c>
      <c r="L49" s="64">
        <v>8.9999999999999998E-4</v>
      </c>
      <c r="M49" s="64">
        <v>1.5E-3</v>
      </c>
    </row>
    <row r="50" spans="1:13" x14ac:dyDescent="0.2">
      <c r="A50" s="56">
        <v>20</v>
      </c>
      <c r="B50" s="64" t="s">
        <v>30</v>
      </c>
      <c r="C50" s="64">
        <v>1E-4</v>
      </c>
      <c r="D50" s="64">
        <v>2.0000000000000001E-4</v>
      </c>
      <c r="E50" s="64">
        <v>2.9999999999999997E-4</v>
      </c>
      <c r="F50" s="64">
        <v>2.9999999999999997E-4</v>
      </c>
      <c r="G50" s="64">
        <v>4.0000000000000002E-4</v>
      </c>
      <c r="H50" s="64">
        <v>2.9999999999999997E-4</v>
      </c>
      <c r="I50" s="64">
        <v>4.0000000000000002E-4</v>
      </c>
      <c r="J50" s="64">
        <v>5.0000000000000001E-4</v>
      </c>
      <c r="K50" s="64">
        <v>5.9999999999999995E-4</v>
      </c>
      <c r="L50" s="64">
        <v>8.0000000000000004E-4</v>
      </c>
      <c r="M50" s="64">
        <v>1.2999999999999999E-3</v>
      </c>
    </row>
    <row r="51" spans="1:13" x14ac:dyDescent="0.2">
      <c r="A51" s="56">
        <v>25</v>
      </c>
      <c r="B51" s="64">
        <v>1.9E-3</v>
      </c>
      <c r="C51" s="64">
        <v>1E-4</v>
      </c>
      <c r="D51" s="64">
        <v>1E-4</v>
      </c>
      <c r="E51" s="64">
        <v>2.0000000000000001E-4</v>
      </c>
      <c r="F51" s="64">
        <v>2.9999999999999997E-4</v>
      </c>
      <c r="G51" s="64">
        <v>2.9999999999999997E-4</v>
      </c>
      <c r="H51" s="64">
        <v>2.0000000000000001E-4</v>
      </c>
      <c r="I51" s="64">
        <v>2.9999999999999997E-4</v>
      </c>
      <c r="J51" s="64">
        <v>5.0000000000000001E-4</v>
      </c>
      <c r="K51" s="64">
        <v>5.9999999999999995E-4</v>
      </c>
      <c r="L51" s="64">
        <v>6.9999999999999999E-4</v>
      </c>
      <c r="M51" s="64">
        <v>1.1999999999999999E-3</v>
      </c>
    </row>
    <row r="52" spans="1:13" x14ac:dyDescent="0.2">
      <c r="A52" s="56">
        <v>30</v>
      </c>
      <c r="B52" s="64">
        <v>1E-4</v>
      </c>
      <c r="C52" s="64">
        <v>1E-4</v>
      </c>
      <c r="D52" s="64">
        <v>1E-4</v>
      </c>
      <c r="E52" s="64">
        <v>2.0000000000000001E-4</v>
      </c>
      <c r="F52" s="64">
        <v>2.9999999999999997E-4</v>
      </c>
      <c r="G52" s="64">
        <v>2.9999999999999997E-4</v>
      </c>
      <c r="H52" s="64">
        <v>2.0000000000000001E-4</v>
      </c>
      <c r="I52" s="64">
        <v>2.9999999999999997E-4</v>
      </c>
      <c r="J52" s="64">
        <v>4.0000000000000002E-4</v>
      </c>
      <c r="K52" s="64">
        <v>5.0000000000000001E-4</v>
      </c>
      <c r="L52" s="64">
        <v>6.9999999999999999E-4</v>
      </c>
      <c r="M52" s="64">
        <v>1.1999999999999999E-3</v>
      </c>
    </row>
    <row r="53" spans="1:13" x14ac:dyDescent="0.2">
      <c r="A53" s="56">
        <v>35</v>
      </c>
      <c r="B53" s="64">
        <v>1E-4</v>
      </c>
      <c r="C53" s="64">
        <v>1E-4</v>
      </c>
      <c r="D53" s="64">
        <v>1E-4</v>
      </c>
      <c r="E53" s="64">
        <v>2.0000000000000001E-4</v>
      </c>
      <c r="F53" s="64">
        <v>2.9999999999999997E-4</v>
      </c>
      <c r="G53" s="64">
        <v>2.9999999999999997E-4</v>
      </c>
      <c r="H53" s="64">
        <v>2.0000000000000001E-4</v>
      </c>
      <c r="I53" s="64">
        <v>2.9999999999999997E-4</v>
      </c>
      <c r="J53" s="64">
        <v>4.0000000000000002E-4</v>
      </c>
      <c r="K53" s="64">
        <v>5.0000000000000001E-4</v>
      </c>
      <c r="L53" s="64">
        <v>6.9999999999999999E-4</v>
      </c>
      <c r="M53" s="64">
        <v>1.1000000000000001E-3</v>
      </c>
    </row>
    <row r="54" spans="1:13" x14ac:dyDescent="0.2">
      <c r="A54" s="56">
        <v>40</v>
      </c>
      <c r="B54" s="64">
        <v>1E-4</v>
      </c>
      <c r="C54" s="64">
        <v>1E-4</v>
      </c>
      <c r="D54" s="64">
        <v>1E-4</v>
      </c>
      <c r="E54" s="64">
        <v>2.0000000000000001E-4</v>
      </c>
      <c r="F54" s="64">
        <v>2.9999999999999997E-4</v>
      </c>
      <c r="G54" s="64">
        <v>2.9999999999999997E-4</v>
      </c>
      <c r="H54" s="64">
        <v>2.0000000000000001E-4</v>
      </c>
      <c r="I54" s="64">
        <v>2.9999999999999997E-4</v>
      </c>
      <c r="J54" s="64">
        <v>4.0000000000000002E-4</v>
      </c>
      <c r="K54" s="64">
        <v>5.0000000000000001E-4</v>
      </c>
      <c r="L54" s="64">
        <v>5.9999999999999995E-4</v>
      </c>
      <c r="M54" s="64">
        <v>1.1000000000000001E-3</v>
      </c>
    </row>
    <row r="55" spans="1:13" x14ac:dyDescent="0.2">
      <c r="A55" s="56">
        <v>45</v>
      </c>
      <c r="B55" s="64">
        <v>1E-4</v>
      </c>
      <c r="C55" s="64">
        <v>1E-4</v>
      </c>
      <c r="D55" s="64">
        <v>1E-4</v>
      </c>
      <c r="E55" s="64">
        <v>2.0000000000000001E-4</v>
      </c>
      <c r="F55" s="64">
        <v>2.0000000000000001E-4</v>
      </c>
      <c r="G55" s="64">
        <v>2.9999999999999997E-4</v>
      </c>
      <c r="H55" s="64">
        <v>2.0000000000000001E-4</v>
      </c>
      <c r="I55" s="64">
        <v>2.9999999999999997E-4</v>
      </c>
      <c r="J55" s="64">
        <v>4.0000000000000002E-4</v>
      </c>
      <c r="K55" s="64">
        <v>5.0000000000000001E-4</v>
      </c>
      <c r="L55" s="64">
        <v>5.9999999999999995E-4</v>
      </c>
      <c r="M55" s="64">
        <v>1.1000000000000001E-3</v>
      </c>
    </row>
    <row r="56" spans="1:13" x14ac:dyDescent="0.2">
      <c r="A56" s="56">
        <v>50</v>
      </c>
      <c r="B56" s="64">
        <v>1E-4</v>
      </c>
      <c r="C56" s="64">
        <v>1E-4</v>
      </c>
      <c r="D56" s="64">
        <v>1E-4</v>
      </c>
      <c r="E56" s="64">
        <v>2.0000000000000001E-4</v>
      </c>
      <c r="F56" s="64">
        <v>2.0000000000000001E-4</v>
      </c>
      <c r="G56" s="64">
        <v>2.9999999999999997E-4</v>
      </c>
      <c r="H56" s="64">
        <v>2.0000000000000001E-4</v>
      </c>
      <c r="I56" s="64">
        <v>2.9999999999999997E-4</v>
      </c>
      <c r="J56" s="64">
        <v>4.0000000000000002E-4</v>
      </c>
      <c r="K56" s="64">
        <v>5.0000000000000001E-4</v>
      </c>
      <c r="L56" s="64">
        <v>5.9999999999999995E-4</v>
      </c>
      <c r="M56" s="64">
        <v>1E-3</v>
      </c>
    </row>
    <row r="57" spans="1:13" x14ac:dyDescent="0.2">
      <c r="A57" s="56">
        <v>55</v>
      </c>
      <c r="B57" s="64">
        <v>1E-4</v>
      </c>
      <c r="C57" s="64">
        <v>1E-4</v>
      </c>
      <c r="D57" s="64">
        <v>1E-4</v>
      </c>
      <c r="E57" s="64">
        <v>2.0000000000000001E-4</v>
      </c>
      <c r="F57" s="64">
        <v>2.0000000000000001E-4</v>
      </c>
      <c r="G57" s="64">
        <v>2.9999999999999997E-4</v>
      </c>
      <c r="H57" s="64">
        <v>2.0000000000000001E-4</v>
      </c>
      <c r="I57" s="64">
        <v>2.9999999999999997E-4</v>
      </c>
      <c r="J57" s="64">
        <v>4.0000000000000002E-4</v>
      </c>
      <c r="K57" s="64">
        <v>5.0000000000000001E-4</v>
      </c>
      <c r="L57" s="64">
        <v>5.9999999999999995E-4</v>
      </c>
      <c r="M57" s="64">
        <v>1E-3</v>
      </c>
    </row>
    <row r="58" spans="1:13" x14ac:dyDescent="0.2">
      <c r="A58" s="56">
        <v>60</v>
      </c>
      <c r="B58" s="64">
        <v>1E-4</v>
      </c>
      <c r="C58" s="64">
        <v>1E-4</v>
      </c>
      <c r="D58" s="64">
        <v>1E-4</v>
      </c>
      <c r="E58" s="64">
        <v>2.0000000000000001E-4</v>
      </c>
      <c r="F58" s="64">
        <v>2.0000000000000001E-4</v>
      </c>
      <c r="G58" s="64">
        <v>2.9999999999999997E-4</v>
      </c>
      <c r="H58" s="64">
        <v>2.0000000000000001E-4</v>
      </c>
      <c r="I58" s="64">
        <v>2.9999999999999997E-4</v>
      </c>
      <c r="J58" s="64">
        <v>4.0000000000000002E-4</v>
      </c>
      <c r="K58" s="64">
        <v>5.0000000000000001E-4</v>
      </c>
      <c r="L58" s="64">
        <v>5.9999999999999995E-4</v>
      </c>
      <c r="M58" s="64">
        <v>1E-3</v>
      </c>
    </row>
    <row r="59" spans="1:13" x14ac:dyDescent="0.2">
      <c r="A59" s="56">
        <v>65</v>
      </c>
      <c r="B59" s="64">
        <v>1E-4</v>
      </c>
      <c r="C59" s="64">
        <v>1E-4</v>
      </c>
      <c r="D59" s="64">
        <v>1E-4</v>
      </c>
      <c r="E59" s="64">
        <v>2.0000000000000001E-4</v>
      </c>
      <c r="F59" s="64">
        <v>2.0000000000000001E-4</v>
      </c>
      <c r="G59" s="64">
        <v>2.9999999999999997E-4</v>
      </c>
      <c r="H59" s="64">
        <v>2.0000000000000001E-4</v>
      </c>
      <c r="I59" s="64">
        <v>2.9999999999999997E-4</v>
      </c>
      <c r="J59" s="64">
        <v>4.0000000000000002E-4</v>
      </c>
      <c r="K59" s="64">
        <v>5.0000000000000001E-4</v>
      </c>
      <c r="L59" s="64">
        <v>5.9999999999999995E-4</v>
      </c>
      <c r="M59" s="64">
        <v>1E-3</v>
      </c>
    </row>
    <row r="60" spans="1:13" x14ac:dyDescent="0.2">
      <c r="A60" s="56">
        <v>70</v>
      </c>
      <c r="B60" s="64">
        <v>1E-4</v>
      </c>
      <c r="C60" s="64">
        <v>1E-4</v>
      </c>
      <c r="D60" s="64">
        <v>1E-4</v>
      </c>
      <c r="E60" s="64">
        <v>2.0000000000000001E-4</v>
      </c>
      <c r="F60" s="64">
        <v>2.0000000000000001E-4</v>
      </c>
      <c r="G60" s="64">
        <v>2.9999999999999997E-4</v>
      </c>
      <c r="H60" s="64">
        <v>2.0000000000000001E-4</v>
      </c>
      <c r="I60" s="64">
        <v>2.9999999999999997E-4</v>
      </c>
      <c r="J60" s="64">
        <v>4.0000000000000002E-4</v>
      </c>
      <c r="K60" s="64">
        <v>5.0000000000000001E-4</v>
      </c>
      <c r="L60" s="64">
        <v>5.9999999999999995E-4</v>
      </c>
      <c r="M60" s="64">
        <v>1E-3</v>
      </c>
    </row>
    <row r="61" spans="1:13" x14ac:dyDescent="0.2">
      <c r="A61" s="56">
        <v>73</v>
      </c>
      <c r="B61" s="64">
        <v>1E-4</v>
      </c>
      <c r="C61" s="64">
        <v>1E-4</v>
      </c>
      <c r="D61" s="64">
        <v>1E-4</v>
      </c>
      <c r="E61" s="64">
        <v>2.0000000000000001E-4</v>
      </c>
      <c r="F61" s="64">
        <v>2.0000000000000001E-4</v>
      </c>
      <c r="G61" s="64">
        <v>2.9999999999999997E-4</v>
      </c>
      <c r="H61" s="64">
        <v>2.0000000000000001E-4</v>
      </c>
      <c r="I61" s="64">
        <v>2.9999999999999997E-4</v>
      </c>
      <c r="J61" s="64">
        <v>4.0000000000000002E-4</v>
      </c>
      <c r="K61" s="64">
        <v>5.0000000000000001E-4</v>
      </c>
      <c r="L61" s="64">
        <v>5.9999999999999995E-4</v>
      </c>
      <c r="M61" s="64">
        <v>1E-3</v>
      </c>
    </row>
    <row r="62" spans="1:13" x14ac:dyDescent="0.2">
      <c r="A62" s="56">
        <v>75</v>
      </c>
      <c r="B62" s="64">
        <v>1E-4</v>
      </c>
      <c r="C62" s="64">
        <v>1E-4</v>
      </c>
      <c r="D62" s="64">
        <v>1E-4</v>
      </c>
      <c r="E62" s="64">
        <v>2.0000000000000001E-4</v>
      </c>
      <c r="F62" s="64">
        <v>2.0000000000000001E-4</v>
      </c>
      <c r="G62" s="64">
        <v>2.9999999999999997E-4</v>
      </c>
      <c r="H62" s="64">
        <v>2.0000000000000001E-4</v>
      </c>
      <c r="I62" s="64">
        <v>2.9999999999999997E-4</v>
      </c>
      <c r="J62" s="64">
        <v>4.0000000000000002E-4</v>
      </c>
      <c r="K62" s="64">
        <v>5.0000000000000001E-4</v>
      </c>
      <c r="L62" s="64">
        <v>5.9999999999999995E-4</v>
      </c>
      <c r="M62" s="64">
        <v>1E-3</v>
      </c>
    </row>
    <row r="63" spans="1:13" x14ac:dyDescent="0.2">
      <c r="A63" s="56">
        <v>78</v>
      </c>
      <c r="B63" s="64">
        <v>1E-4</v>
      </c>
      <c r="C63" s="64">
        <v>1E-4</v>
      </c>
      <c r="D63" s="64">
        <v>1E-4</v>
      </c>
      <c r="E63" s="64">
        <v>2.0000000000000001E-4</v>
      </c>
      <c r="F63" s="64">
        <v>2.0000000000000001E-4</v>
      </c>
      <c r="G63" s="64">
        <v>2.9999999999999997E-4</v>
      </c>
      <c r="H63" s="64">
        <v>2.0000000000000001E-4</v>
      </c>
      <c r="I63" s="64">
        <v>2.9999999999999997E-4</v>
      </c>
      <c r="J63" s="64">
        <v>4.0000000000000002E-4</v>
      </c>
      <c r="K63" s="64">
        <v>5.0000000000000001E-4</v>
      </c>
      <c r="L63" s="64">
        <v>5.9999999999999995E-4</v>
      </c>
      <c r="M63" s="64">
        <v>1E-3</v>
      </c>
    </row>
    <row r="64" spans="1:13" x14ac:dyDescent="0.2">
      <c r="A64" s="56">
        <v>80</v>
      </c>
      <c r="B64" s="64">
        <v>1E-4</v>
      </c>
      <c r="C64" s="64">
        <v>1E-4</v>
      </c>
      <c r="D64" s="64">
        <v>1E-4</v>
      </c>
      <c r="E64" s="64">
        <v>2.0000000000000001E-4</v>
      </c>
      <c r="F64" s="64">
        <v>2.0000000000000001E-4</v>
      </c>
      <c r="G64" s="64">
        <v>2.9999999999999997E-4</v>
      </c>
      <c r="H64" s="64">
        <v>2.0000000000000001E-4</v>
      </c>
      <c r="I64" s="64">
        <v>2.9999999999999997E-4</v>
      </c>
      <c r="J64" s="64">
        <v>4.0000000000000002E-4</v>
      </c>
      <c r="K64" s="64">
        <v>5.0000000000000001E-4</v>
      </c>
      <c r="L64" s="64">
        <v>5.9999999999999995E-4</v>
      </c>
      <c r="M64" s="64">
        <v>1E-3</v>
      </c>
    </row>
    <row r="65" spans="1:13" x14ac:dyDescent="0.2">
      <c r="A65" s="56">
        <v>82</v>
      </c>
      <c r="B65" s="64">
        <v>1E-4</v>
      </c>
      <c r="C65" s="64">
        <v>1E-4</v>
      </c>
      <c r="D65" s="64">
        <v>1E-4</v>
      </c>
      <c r="E65" s="64">
        <v>2.0000000000000001E-4</v>
      </c>
      <c r="F65" s="64">
        <v>2.0000000000000001E-4</v>
      </c>
      <c r="G65" s="64">
        <v>2.9999999999999997E-4</v>
      </c>
      <c r="H65" s="64">
        <v>2.0000000000000001E-4</v>
      </c>
      <c r="I65" s="64">
        <v>2.9999999999999997E-4</v>
      </c>
      <c r="J65" s="64">
        <v>4.0000000000000002E-4</v>
      </c>
      <c r="K65" s="64">
        <v>5.0000000000000001E-4</v>
      </c>
      <c r="L65" s="64">
        <v>5.9999999999999995E-4</v>
      </c>
      <c r="M65" s="64">
        <v>1E-3</v>
      </c>
    </row>
    <row r="66" spans="1:13" x14ac:dyDescent="0.2">
      <c r="A66" s="56">
        <v>84</v>
      </c>
      <c r="B66" s="64">
        <v>1E-4</v>
      </c>
      <c r="C66" s="64">
        <v>1E-4</v>
      </c>
      <c r="D66" s="64">
        <v>1E-4</v>
      </c>
      <c r="E66" s="64">
        <v>2.0000000000000001E-4</v>
      </c>
      <c r="F66" s="64">
        <v>2.0000000000000001E-4</v>
      </c>
      <c r="G66" s="64">
        <v>2.9999999999999997E-4</v>
      </c>
      <c r="H66" s="64">
        <v>2.0000000000000001E-4</v>
      </c>
      <c r="I66" s="64">
        <v>2.9999999999999997E-4</v>
      </c>
      <c r="J66" s="64">
        <v>4.0000000000000002E-4</v>
      </c>
      <c r="K66" s="64">
        <v>5.0000000000000001E-4</v>
      </c>
      <c r="L66" s="64">
        <v>5.9999999999999995E-4</v>
      </c>
      <c r="M66" s="64">
        <v>1E-3</v>
      </c>
    </row>
    <row r="67" spans="1:13" x14ac:dyDescent="0.2">
      <c r="A67" s="58">
        <v>85</v>
      </c>
      <c r="B67" s="64">
        <v>1E-4</v>
      </c>
      <c r="C67" s="64">
        <v>1E-4</v>
      </c>
      <c r="D67" s="64">
        <v>1E-4</v>
      </c>
      <c r="E67" s="64">
        <v>2.0000000000000001E-4</v>
      </c>
      <c r="F67" s="64">
        <v>2.0000000000000001E-4</v>
      </c>
      <c r="G67" s="64">
        <v>2.9999999999999997E-4</v>
      </c>
      <c r="H67" s="64">
        <v>2.0000000000000001E-4</v>
      </c>
      <c r="I67" s="64">
        <v>2.9999999999999997E-4</v>
      </c>
      <c r="J67" s="64">
        <v>4.0000000000000002E-4</v>
      </c>
      <c r="K67" s="64">
        <v>5.0000000000000001E-4</v>
      </c>
      <c r="L67" s="64">
        <v>5.9999999999999995E-4</v>
      </c>
      <c r="M67" s="64">
        <v>1E-3</v>
      </c>
    </row>
    <row r="68" spans="1:13" x14ac:dyDescent="0.2">
      <c r="A68" s="58">
        <v>86</v>
      </c>
      <c r="B68" s="64">
        <v>1E-4</v>
      </c>
      <c r="C68" s="64">
        <v>1E-4</v>
      </c>
      <c r="D68" s="64">
        <v>1E-4</v>
      </c>
      <c r="E68" s="64">
        <v>2.0000000000000001E-4</v>
      </c>
      <c r="F68" s="64">
        <v>2.0000000000000001E-4</v>
      </c>
      <c r="G68" s="64">
        <v>2.9999999999999997E-4</v>
      </c>
      <c r="H68" s="64">
        <v>2.0000000000000001E-4</v>
      </c>
      <c r="I68" s="64">
        <v>2.9999999999999997E-4</v>
      </c>
      <c r="J68" s="64">
        <v>4.0000000000000002E-4</v>
      </c>
      <c r="K68" s="64">
        <v>5.0000000000000001E-4</v>
      </c>
      <c r="L68" s="64">
        <v>5.9999999999999995E-4</v>
      </c>
      <c r="M68" s="64">
        <v>1E-3</v>
      </c>
    </row>
    <row r="69" spans="1:13" x14ac:dyDescent="0.2">
      <c r="A69" s="58">
        <v>87</v>
      </c>
      <c r="B69" s="64">
        <v>1E-4</v>
      </c>
      <c r="C69" s="64">
        <v>1E-4</v>
      </c>
      <c r="D69" s="64">
        <v>1E-4</v>
      </c>
      <c r="E69" s="64">
        <v>2.0000000000000001E-4</v>
      </c>
      <c r="F69" s="64">
        <v>2.0000000000000001E-4</v>
      </c>
      <c r="G69" s="64">
        <v>2.9999999999999997E-4</v>
      </c>
      <c r="H69" s="64">
        <v>2.0000000000000001E-4</v>
      </c>
      <c r="I69" s="64">
        <v>2.9999999999999997E-4</v>
      </c>
      <c r="J69" s="64">
        <v>4.0000000000000002E-4</v>
      </c>
      <c r="K69" s="64">
        <v>5.0000000000000001E-4</v>
      </c>
      <c r="L69" s="64">
        <v>5.9999999999999995E-4</v>
      </c>
      <c r="M69" s="64">
        <v>1E-3</v>
      </c>
    </row>
    <row r="70" spans="1:13" x14ac:dyDescent="0.2">
      <c r="A70" s="58">
        <v>88</v>
      </c>
      <c r="B70" s="64">
        <v>1E-4</v>
      </c>
      <c r="C70" s="64">
        <v>1E-4</v>
      </c>
      <c r="D70" s="64">
        <v>1E-4</v>
      </c>
      <c r="E70" s="64">
        <v>2.0000000000000001E-4</v>
      </c>
      <c r="F70" s="64">
        <v>2.0000000000000001E-4</v>
      </c>
      <c r="G70" s="64">
        <v>2.9999999999999997E-4</v>
      </c>
      <c r="H70" s="64">
        <v>2.0000000000000001E-4</v>
      </c>
      <c r="I70" s="64">
        <v>2.9999999999999997E-4</v>
      </c>
      <c r="J70" s="64">
        <v>4.0000000000000002E-4</v>
      </c>
      <c r="K70" s="64">
        <v>5.0000000000000001E-4</v>
      </c>
      <c r="L70" s="64">
        <v>5.9999999999999995E-4</v>
      </c>
      <c r="M70" s="64">
        <v>1E-3</v>
      </c>
    </row>
    <row r="71" spans="1:13" x14ac:dyDescent="0.2">
      <c r="A71" s="58">
        <v>89</v>
      </c>
      <c r="B71" s="64">
        <v>1E-4</v>
      </c>
      <c r="C71" s="64">
        <v>1E-4</v>
      </c>
      <c r="D71" s="64">
        <v>1E-4</v>
      </c>
      <c r="E71" s="64">
        <v>2.0000000000000001E-4</v>
      </c>
      <c r="F71" s="64">
        <v>2.0000000000000001E-4</v>
      </c>
      <c r="G71" s="64">
        <v>2.9999999999999997E-4</v>
      </c>
      <c r="H71" s="64">
        <v>2.0000000000000001E-4</v>
      </c>
      <c r="I71" s="64">
        <v>2.9999999999999997E-4</v>
      </c>
      <c r="J71" s="64">
        <v>4.0000000000000002E-4</v>
      </c>
      <c r="K71" s="64">
        <v>5.0000000000000001E-4</v>
      </c>
      <c r="L71" s="64">
        <v>5.9999999999999995E-4</v>
      </c>
      <c r="M71" s="64">
        <v>1E-3</v>
      </c>
    </row>
    <row r="72" spans="1:13" ht="15" x14ac:dyDescent="0.25">
      <c r="A72" s="47" t="s">
        <v>27</v>
      </c>
      <c r="B72" s="65">
        <v>1E-4</v>
      </c>
      <c r="C72" s="65">
        <v>1E-4</v>
      </c>
      <c r="D72" s="65">
        <v>2.0000000000000001E-4</v>
      </c>
      <c r="E72" s="65">
        <v>2.0000000000000001E-4</v>
      </c>
      <c r="F72" s="65">
        <v>2.9999999999999997E-4</v>
      </c>
      <c r="G72" s="65">
        <v>2.9999999999999997E-4</v>
      </c>
      <c r="H72" s="65">
        <v>2.0000000000000001E-4</v>
      </c>
      <c r="I72" s="65">
        <v>2.9999999999999997E-4</v>
      </c>
      <c r="J72" s="65">
        <v>4.0000000000000002E-4</v>
      </c>
      <c r="K72" s="65">
        <v>5.0000000000000001E-4</v>
      </c>
      <c r="L72" s="65">
        <v>6.9999999999999999E-4</v>
      </c>
      <c r="M72" s="65">
        <v>1.1000000000000001E-3</v>
      </c>
    </row>
  </sheetData>
  <mergeCells count="4">
    <mergeCell ref="B39:M39"/>
    <mergeCell ref="A38:M38"/>
    <mergeCell ref="B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73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F2" s="75" t="s">
        <v>32</v>
      </c>
      <c r="G2" s="75"/>
      <c r="H2" s="75"/>
      <c r="I2" s="75"/>
    </row>
    <row r="3" spans="1:14" x14ac:dyDescent="0.2">
      <c r="B3" s="74" t="s">
        <v>29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48" t="s">
        <v>33</v>
      </c>
      <c r="B4" s="51">
        <v>0</v>
      </c>
      <c r="C4" s="51">
        <v>0.2</v>
      </c>
      <c r="D4" s="51">
        <v>0.4</v>
      </c>
      <c r="E4" s="51">
        <v>0.6</v>
      </c>
      <c r="F4" s="51">
        <v>0.8</v>
      </c>
      <c r="G4" s="51">
        <v>1</v>
      </c>
      <c r="H4" s="51">
        <v>1.5</v>
      </c>
      <c r="I4" s="51">
        <v>2</v>
      </c>
      <c r="J4" s="51">
        <v>3</v>
      </c>
      <c r="K4" s="51">
        <v>4</v>
      </c>
      <c r="L4" s="51">
        <v>5</v>
      </c>
      <c r="M4" s="51">
        <v>7.5</v>
      </c>
      <c r="N4" s="52">
        <v>10</v>
      </c>
    </row>
    <row r="5" spans="1:14" x14ac:dyDescent="0.2">
      <c r="A5" s="49">
        <v>0</v>
      </c>
      <c r="B5" s="66" t="s">
        <v>30</v>
      </c>
      <c r="C5" s="66">
        <v>20.95</v>
      </c>
      <c r="D5" s="66">
        <v>5.9480000000000004</v>
      </c>
      <c r="E5" s="66">
        <v>2.6640000000000001</v>
      </c>
      <c r="F5" s="66">
        <v>1.4730000000000001</v>
      </c>
      <c r="G5" s="66">
        <v>0.9173</v>
      </c>
      <c r="H5" s="66">
        <v>0.37219999999999998</v>
      </c>
      <c r="I5" s="66">
        <v>0.18770000000000001</v>
      </c>
      <c r="J5" s="66">
        <v>6.5049999999999997E-2</v>
      </c>
      <c r="K5" s="66">
        <v>2.7859999999999999E-2</v>
      </c>
      <c r="L5" s="66">
        <v>1.3390000000000001E-2</v>
      </c>
      <c r="M5" s="66">
        <v>2.8119999999999998E-3</v>
      </c>
      <c r="N5" s="66">
        <v>7.3150000000000005E-4</v>
      </c>
    </row>
    <row r="6" spans="1:14" x14ac:dyDescent="0.2">
      <c r="A6" s="49">
        <v>0.2</v>
      </c>
      <c r="B6" s="66" t="s">
        <v>30</v>
      </c>
      <c r="C6" s="66">
        <v>14.07</v>
      </c>
      <c r="D6" s="66">
        <v>5.0640000000000001</v>
      </c>
      <c r="E6" s="66">
        <v>2.476</v>
      </c>
      <c r="F6" s="66">
        <v>1.42</v>
      </c>
      <c r="G6" s="66">
        <v>0.89990000000000003</v>
      </c>
      <c r="H6" s="66">
        <v>0.3705</v>
      </c>
      <c r="I6" s="66">
        <v>0.18770000000000001</v>
      </c>
      <c r="J6" s="66">
        <v>6.515E-2</v>
      </c>
      <c r="K6" s="66">
        <v>2.7910000000000001E-2</v>
      </c>
      <c r="L6" s="66">
        <v>1.341E-2</v>
      </c>
      <c r="M6" s="66">
        <v>2.8149999999999998E-3</v>
      </c>
      <c r="N6" s="66">
        <v>7.3119999999999999E-4</v>
      </c>
    </row>
    <row r="7" spans="1:14" x14ac:dyDescent="0.2">
      <c r="A7" s="49">
        <v>0.4</v>
      </c>
      <c r="B7" s="66">
        <v>1.508</v>
      </c>
      <c r="C7" s="66">
        <v>4.3630000000000004</v>
      </c>
      <c r="D7" s="66">
        <v>3.03</v>
      </c>
      <c r="E7" s="66">
        <v>1.877</v>
      </c>
      <c r="F7" s="66">
        <v>1.204</v>
      </c>
      <c r="G7" s="66">
        <v>0.80900000000000005</v>
      </c>
      <c r="H7" s="66">
        <v>0.3553</v>
      </c>
      <c r="I7" s="66">
        <v>0.1842</v>
      </c>
      <c r="J7" s="66">
        <v>6.4979999999999996E-2</v>
      </c>
      <c r="K7" s="66">
        <v>2.7949999999999999E-2</v>
      </c>
      <c r="L7" s="66">
        <v>1.345E-2</v>
      </c>
      <c r="M7" s="66">
        <v>2.8240000000000001E-3</v>
      </c>
      <c r="N7" s="66">
        <v>7.3220000000000002E-4</v>
      </c>
    </row>
    <row r="8" spans="1:14" x14ac:dyDescent="0.2">
      <c r="A8" s="49">
        <v>0.6</v>
      </c>
      <c r="B8" s="66">
        <v>0.69110000000000005</v>
      </c>
      <c r="C8" s="66">
        <v>1.6859999999999999</v>
      </c>
      <c r="D8" s="66">
        <v>1.649</v>
      </c>
      <c r="E8" s="66">
        <v>1.2589999999999999</v>
      </c>
      <c r="F8" s="66">
        <v>0.91400000000000003</v>
      </c>
      <c r="G8" s="66">
        <v>0.66339999999999999</v>
      </c>
      <c r="H8" s="66">
        <v>0.3216</v>
      </c>
      <c r="I8" s="66">
        <v>0.17369999999999999</v>
      </c>
      <c r="J8" s="66">
        <v>6.3159999999999994E-2</v>
      </c>
      <c r="K8" s="66">
        <v>2.75E-2</v>
      </c>
      <c r="L8" s="66">
        <v>1.3299999999999999E-2</v>
      </c>
      <c r="M8" s="66">
        <v>2.8089999999999999E-3</v>
      </c>
      <c r="N8" s="66">
        <v>7.3059999999999998E-4</v>
      </c>
    </row>
    <row r="9" spans="1:14" x14ac:dyDescent="0.2">
      <c r="A9" s="49">
        <v>0.8</v>
      </c>
      <c r="B9" s="66">
        <v>0.41360000000000002</v>
      </c>
      <c r="C9" s="66">
        <v>0.84219999999999995</v>
      </c>
      <c r="D9" s="66">
        <v>0.95050000000000001</v>
      </c>
      <c r="E9" s="66">
        <v>0.83360000000000001</v>
      </c>
      <c r="F9" s="66">
        <v>0.66990000000000005</v>
      </c>
      <c r="G9" s="66">
        <v>0.52270000000000005</v>
      </c>
      <c r="H9" s="66">
        <v>0.28079999999999999</v>
      </c>
      <c r="I9" s="66">
        <v>0.15939999999999999</v>
      </c>
      <c r="J9" s="66">
        <v>6.0539999999999997E-2</v>
      </c>
      <c r="K9" s="66">
        <v>2.6780000000000002E-2</v>
      </c>
      <c r="L9" s="66">
        <v>1.306E-2</v>
      </c>
      <c r="M9" s="66">
        <v>2.7850000000000001E-3</v>
      </c>
      <c r="N9" s="66">
        <v>7.2590000000000003E-4</v>
      </c>
    </row>
    <row r="10" spans="1:14" x14ac:dyDescent="0.2">
      <c r="A10" s="49">
        <v>1</v>
      </c>
      <c r="B10" s="66">
        <v>0.28249999999999997</v>
      </c>
      <c r="C10" s="66">
        <v>0.49370000000000003</v>
      </c>
      <c r="D10" s="66">
        <v>0.58940000000000003</v>
      </c>
      <c r="E10" s="66">
        <v>0.56289999999999996</v>
      </c>
      <c r="F10" s="66">
        <v>0.48780000000000001</v>
      </c>
      <c r="G10" s="66">
        <v>0.40479999999999999</v>
      </c>
      <c r="H10" s="66">
        <v>0.2397</v>
      </c>
      <c r="I10" s="66">
        <v>0.1434</v>
      </c>
      <c r="J10" s="66">
        <v>5.7259999999999998E-2</v>
      </c>
      <c r="K10" s="66">
        <v>2.589E-2</v>
      </c>
      <c r="L10" s="66">
        <v>1.2749999999999999E-2</v>
      </c>
      <c r="M10" s="66">
        <v>2.7490000000000001E-3</v>
      </c>
      <c r="N10" s="66">
        <v>7.2020000000000005E-4</v>
      </c>
    </row>
    <row r="11" spans="1:14" x14ac:dyDescent="0.2">
      <c r="A11" s="49">
        <v>1.5</v>
      </c>
      <c r="B11" s="66">
        <v>0.13550000000000001</v>
      </c>
      <c r="C11" s="66">
        <v>0.192</v>
      </c>
      <c r="D11" s="66">
        <v>0.2288</v>
      </c>
      <c r="E11" s="66">
        <v>0.24030000000000001</v>
      </c>
      <c r="F11" s="66">
        <v>0.2319</v>
      </c>
      <c r="G11" s="66">
        <v>0.21290000000000001</v>
      </c>
      <c r="H11" s="66">
        <v>0.1535</v>
      </c>
      <c r="I11" s="66">
        <v>0.1041</v>
      </c>
      <c r="J11" s="66">
        <v>4.752E-2</v>
      </c>
      <c r="K11" s="66">
        <v>2.2919999999999999E-2</v>
      </c>
      <c r="L11" s="66">
        <v>1.17E-2</v>
      </c>
      <c r="M11" s="66">
        <v>2.6210000000000001E-3</v>
      </c>
      <c r="N11" s="66">
        <v>6.9819999999999995E-4</v>
      </c>
    </row>
    <row r="12" spans="1:14" x14ac:dyDescent="0.2">
      <c r="A12" s="49">
        <v>2</v>
      </c>
      <c r="B12" s="66">
        <v>7.6619999999999994E-2</v>
      </c>
      <c r="C12" s="66">
        <v>9.8739999999999994E-2</v>
      </c>
      <c r="D12" s="66">
        <v>0.11210000000000001</v>
      </c>
      <c r="E12" s="66">
        <v>0.1205</v>
      </c>
      <c r="F12" s="66">
        <v>0.1217</v>
      </c>
      <c r="G12" s="66">
        <v>0.1176</v>
      </c>
      <c r="H12" s="66">
        <v>9.6360000000000001E-2</v>
      </c>
      <c r="I12" s="66">
        <v>7.2410000000000002E-2</v>
      </c>
      <c r="J12" s="66">
        <v>3.7670000000000002E-2</v>
      </c>
      <c r="K12" s="66">
        <v>1.951E-2</v>
      </c>
      <c r="L12" s="66">
        <v>1.039E-2</v>
      </c>
      <c r="M12" s="66">
        <v>2.4529999999999999E-3</v>
      </c>
      <c r="N12" s="66">
        <v>6.6810000000000003E-4</v>
      </c>
    </row>
    <row r="13" spans="1:14" x14ac:dyDescent="0.2">
      <c r="A13" s="49">
        <v>3</v>
      </c>
      <c r="B13" s="66">
        <v>3.082E-2</v>
      </c>
      <c r="C13" s="66">
        <v>3.6940000000000001E-2</v>
      </c>
      <c r="D13" s="66">
        <v>3.8469999999999997E-2</v>
      </c>
      <c r="E13" s="66">
        <v>4.0960000000000003E-2</v>
      </c>
      <c r="F13" s="66">
        <v>4.24E-2</v>
      </c>
      <c r="G13" s="66">
        <v>4.2709999999999998E-2</v>
      </c>
      <c r="H13" s="66">
        <v>3.984E-2</v>
      </c>
      <c r="I13" s="66">
        <v>3.4090000000000002E-2</v>
      </c>
      <c r="J13" s="66">
        <v>2.1899999999999999E-2</v>
      </c>
      <c r="K13" s="66">
        <v>1.304E-2</v>
      </c>
      <c r="L13" s="66">
        <v>7.6099999999999996E-3</v>
      </c>
      <c r="M13" s="66">
        <v>2.0379999999999999E-3</v>
      </c>
      <c r="N13" s="66">
        <v>5.8839999999999999E-4</v>
      </c>
    </row>
    <row r="14" spans="1:14" x14ac:dyDescent="0.2">
      <c r="A14" s="49">
        <v>4</v>
      </c>
      <c r="B14" s="66">
        <v>1.439E-2</v>
      </c>
      <c r="C14" s="66">
        <v>1.687E-2</v>
      </c>
      <c r="D14" s="66">
        <v>1.685E-2</v>
      </c>
      <c r="E14" s="66">
        <v>1.7559999999999999E-2</v>
      </c>
      <c r="F14" s="66">
        <v>1.8089999999999998E-2</v>
      </c>
      <c r="G14" s="66">
        <v>1.84E-2</v>
      </c>
      <c r="H14" s="66">
        <v>1.806E-2</v>
      </c>
      <c r="I14" s="66">
        <v>1.6570000000000001E-2</v>
      </c>
      <c r="J14" s="66">
        <v>1.222E-2</v>
      </c>
      <c r="K14" s="66">
        <v>8.1700000000000002E-3</v>
      </c>
      <c r="L14" s="66">
        <v>5.2100000000000002E-3</v>
      </c>
      <c r="M14" s="66">
        <v>1.596E-3</v>
      </c>
      <c r="N14" s="66">
        <v>4.952E-4</v>
      </c>
    </row>
    <row r="15" spans="1:14" x14ac:dyDescent="0.2">
      <c r="A15" s="49">
        <v>5</v>
      </c>
      <c r="B15" s="66">
        <v>7.4279999999999997E-3</v>
      </c>
      <c r="C15" s="66">
        <v>8.4410000000000006E-3</v>
      </c>
      <c r="D15" s="66">
        <v>8.3440000000000007E-3</v>
      </c>
      <c r="E15" s="66">
        <v>8.4930000000000005E-3</v>
      </c>
      <c r="F15" s="66">
        <v>8.7180000000000001E-3</v>
      </c>
      <c r="G15" s="66">
        <v>8.8719999999999997E-3</v>
      </c>
      <c r="H15" s="66">
        <v>8.8909999999999996E-3</v>
      </c>
      <c r="I15" s="66">
        <v>8.4460000000000004E-3</v>
      </c>
      <c r="J15" s="66">
        <v>6.8120000000000003E-3</v>
      </c>
      <c r="K15" s="66">
        <v>4.9659999999999999E-3</v>
      </c>
      <c r="L15" s="66">
        <v>3.418E-3</v>
      </c>
      <c r="M15" s="66">
        <v>1.1950000000000001E-3</v>
      </c>
      <c r="N15" s="66">
        <v>4.0099999999999999E-4</v>
      </c>
    </row>
    <row r="16" spans="1:14" x14ac:dyDescent="0.2">
      <c r="A16" s="49">
        <v>7.5</v>
      </c>
      <c r="B16" s="66">
        <v>1.7420000000000001E-3</v>
      </c>
      <c r="C16" s="66">
        <v>1.872E-3</v>
      </c>
      <c r="D16" s="66">
        <v>1.874E-3</v>
      </c>
      <c r="E16" s="66">
        <v>1.856E-3</v>
      </c>
      <c r="F16" s="66">
        <v>1.874E-3</v>
      </c>
      <c r="G16" s="66">
        <v>1.8860000000000001E-3</v>
      </c>
      <c r="H16" s="66">
        <v>1.9059999999999999E-3</v>
      </c>
      <c r="I16" s="66">
        <v>1.8779999999999999E-3</v>
      </c>
      <c r="J16" s="66">
        <v>1.691E-3</v>
      </c>
      <c r="K16" s="66">
        <v>1.4059999999999999E-3</v>
      </c>
      <c r="L16" s="66">
        <v>1.103E-3</v>
      </c>
      <c r="M16" s="66">
        <v>5.0949999999999997E-4</v>
      </c>
      <c r="N16" s="66">
        <v>2.076E-4</v>
      </c>
    </row>
    <row r="17" spans="1:14" x14ac:dyDescent="0.2">
      <c r="A17" s="50">
        <v>10</v>
      </c>
      <c r="B17" s="66">
        <v>4.751E-4</v>
      </c>
      <c r="C17" s="66">
        <v>4.9609999999999997E-4</v>
      </c>
      <c r="D17" s="66">
        <v>5.1009999999999998E-4</v>
      </c>
      <c r="E17" s="66">
        <v>5.0199999999999995E-4</v>
      </c>
      <c r="F17" s="66">
        <v>5.0129999999999999E-4</v>
      </c>
      <c r="G17" s="66">
        <v>5.0080000000000003E-4</v>
      </c>
      <c r="H17" s="66">
        <v>5.0250000000000002E-4</v>
      </c>
      <c r="I17" s="66">
        <v>4.9980000000000001E-4</v>
      </c>
      <c r="J17" s="66">
        <v>4.685E-4</v>
      </c>
      <c r="K17" s="66">
        <v>4.1599999999999997E-4</v>
      </c>
      <c r="L17" s="66">
        <v>3.5120000000000003E-4</v>
      </c>
      <c r="M17" s="66">
        <v>1.9709999999999999E-4</v>
      </c>
      <c r="N17" s="66">
        <v>9.4359999999999998E-5</v>
      </c>
    </row>
  </sheetData>
  <mergeCells count="3">
    <mergeCell ref="B3:N3"/>
    <mergeCell ref="A1:N1"/>
    <mergeCell ref="F2:I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2016-07-21T15:02:02Z</dcterms:created>
  <dcterms:modified xsi:type="dcterms:W3CDTF">2019-08-29T15:17:37Z</dcterms:modified>
</cp:coreProperties>
</file>